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FII" sheetId="1" r:id="rId4"/>
  </sheets>
  <definedNames/>
  <calcPr/>
  <extLst>
    <ext uri="GoogleSheetsCustomDataVersion2">
      <go:sheetsCustomData xmlns:go="http://customooxmlschemas.google.com/" r:id="rId5" roundtripDataChecksum="HHOV8dQSTkBartpA2pn/0ozecf3LhlM+NkXyoCNIFLQ="/>
    </ext>
  </extLst>
</workbook>
</file>

<file path=xl/sharedStrings.xml><?xml version="1.0" encoding="utf-8"?>
<sst xmlns="http://schemas.openxmlformats.org/spreadsheetml/2006/main" count="220" uniqueCount="110">
  <si>
    <t>Sujeito a alterações.</t>
  </si>
  <si>
    <t>Feriado nacional: Confraternização Universal</t>
  </si>
  <si>
    <t>JANEIRO</t>
  </si>
  <si>
    <t>Primeiro dia de funcionamento da Escola</t>
  </si>
  <si>
    <t>D</t>
  </si>
  <si>
    <t>S</t>
  </si>
  <si>
    <t>T</t>
  </si>
  <si>
    <t>Q</t>
  </si>
  <si>
    <t>DLS</t>
  </si>
  <si>
    <t>Primeiro dia de trabalho dos professores</t>
  </si>
  <si>
    <t>Início do integral optativo para alunos do 6º e 7º ano</t>
  </si>
  <si>
    <t>16 a 24</t>
  </si>
  <si>
    <t>Planejamento Pedagógico de 2022</t>
  </si>
  <si>
    <t xml:space="preserve">Atividade de boas vindas para os alunos 6º ano </t>
  </si>
  <si>
    <t>Reunião de pais e professores do 6º ano</t>
  </si>
  <si>
    <t>Atividade de boas vindas para os alunos novos  7º ano ao EM</t>
  </si>
  <si>
    <t>Dias letivos em JAN</t>
  </si>
  <si>
    <t>Acumulado anual</t>
  </si>
  <si>
    <t>Reunião de pais e professores do 7º e 8º ano</t>
  </si>
  <si>
    <t>Início das aulas (1º dia letivo de 200)</t>
  </si>
  <si>
    <t>Reunião de pais e professores do 9º ano</t>
  </si>
  <si>
    <t>FEVEREIRO</t>
  </si>
  <si>
    <t>06 a 17</t>
  </si>
  <si>
    <t>Período de avaliações diagnósticas da Evolucional</t>
  </si>
  <si>
    <t>20, 21</t>
  </si>
  <si>
    <t>Carnaval</t>
  </si>
  <si>
    <t>Cinzas</t>
  </si>
  <si>
    <t>Dias letivos em FEV</t>
  </si>
  <si>
    <t>MARÇO</t>
  </si>
  <si>
    <t>06 a 22</t>
  </si>
  <si>
    <t>Período de Provas Parciais (AV1)</t>
  </si>
  <si>
    <t>Sábado Esportivo</t>
  </si>
  <si>
    <t>Dias letivos em MAR</t>
  </si>
  <si>
    <t>ABRIL</t>
  </si>
  <si>
    <t>03 a 20</t>
  </si>
  <si>
    <t>Período de Provas Trimestrais (AV2)</t>
  </si>
  <si>
    <t>Feriado municipal: Sexta-feira da Paixão</t>
  </si>
  <si>
    <t>Páscoa</t>
  </si>
  <si>
    <t>Feriado nacional: Tiradentes</t>
  </si>
  <si>
    <t>24 a 28</t>
  </si>
  <si>
    <t>Período de Segunda e Última Chamada de Provas - poderá haver mais de uma por dia</t>
  </si>
  <si>
    <t>Divulgação do Boletim Escolar do 1º Trimestre</t>
  </si>
  <si>
    <t>Dias letivos em ABR</t>
  </si>
  <si>
    <t>MAIO</t>
  </si>
  <si>
    <t>Feriado nacional: Dia do Trabalho</t>
  </si>
  <si>
    <t>Reunião de Pais</t>
  </si>
  <si>
    <t>05 a 31.05</t>
  </si>
  <si>
    <t>Período de Recuperação do 1º Trimestre</t>
  </si>
  <si>
    <t>Villare Social - Adote uma campanha</t>
  </si>
  <si>
    <t>Dias letivos em MAI</t>
  </si>
  <si>
    <t>JUNHO</t>
  </si>
  <si>
    <t>05 a 23</t>
  </si>
  <si>
    <t>Divulgação do Boletim Escolar da Recuperação do 1º Trimestre</t>
  </si>
  <si>
    <t>Feriado municipal: Corpus Christi</t>
  </si>
  <si>
    <t>Emenda de Feriado</t>
  </si>
  <si>
    <t>Festa Junina (dia letivo)</t>
  </si>
  <si>
    <t>Último dia letivo do Primeiro Semestre</t>
  </si>
  <si>
    <t>Primeiro dia das férias dos professores</t>
  </si>
  <si>
    <t>Dias letivos em JUN</t>
  </si>
  <si>
    <t>JULHO</t>
  </si>
  <si>
    <t>Feriado estadual: data magna do Estado de São Paulo</t>
  </si>
  <si>
    <t>Feriado municipal: Aniversário de São Caetano do Sul</t>
  </si>
  <si>
    <t>Planejamento pedagógico (retorno dos professores)</t>
  </si>
  <si>
    <t>Dias letivos em JUL</t>
  </si>
  <si>
    <t>AGOSTO</t>
  </si>
  <si>
    <t>Reinício das aulas (1º dia letivo do Segundo Semestre)</t>
  </si>
  <si>
    <t>07 a 25</t>
  </si>
  <si>
    <t>28 a 01.09</t>
  </si>
  <si>
    <t>Período de Segunda e Última Chamada de Provas -  poderá haver mais de uma por dia</t>
  </si>
  <si>
    <t>Dias letivos em AGO</t>
  </si>
  <si>
    <t>SETEMBRO</t>
  </si>
  <si>
    <t>Divulgalção do Boletim Escolar</t>
  </si>
  <si>
    <t>04 a 29.09</t>
  </si>
  <si>
    <t>Período de Recuperação Trimestral do 2º Trimestre</t>
  </si>
  <si>
    <t>Feriado nacional: Independência do Brasil.</t>
  </si>
  <si>
    <t>Emenda de feriado</t>
  </si>
  <si>
    <t>12 a 15</t>
  </si>
  <si>
    <t>Estudo do meio em Ilha Grande - 9º ano</t>
  </si>
  <si>
    <t>Dias letivos em SET</t>
  </si>
  <si>
    <t>18 a 29</t>
  </si>
  <si>
    <t>Período de Avaliações Somativas - Evolucional</t>
  </si>
  <si>
    <t>Global Be Well Day</t>
  </si>
  <si>
    <t>OUTUBRO</t>
  </si>
  <si>
    <t>Divulgação do Boletim da Recuperação</t>
  </si>
  <si>
    <t>9 a 27</t>
  </si>
  <si>
    <t>Feriado nacional: Nossa Senhora Aparecida.</t>
  </si>
  <si>
    <t>Mostra Cultural</t>
  </si>
  <si>
    <t>24 a 27</t>
  </si>
  <si>
    <t>Estudo do meio em Paraty - 7º ano</t>
  </si>
  <si>
    <t>Dias letivos em OUT</t>
  </si>
  <si>
    <t>NOVEMBRO</t>
  </si>
  <si>
    <t>Feriado nacional: Finados</t>
  </si>
  <si>
    <t>06 a 24</t>
  </si>
  <si>
    <t>Interclasses</t>
  </si>
  <si>
    <t>Feriado nacional: Proclamação da República.</t>
  </si>
  <si>
    <t>Feriado estadual: consciência negra.</t>
  </si>
  <si>
    <t>27 a 01/12</t>
  </si>
  <si>
    <t>Dias letivos em NOV</t>
  </si>
  <si>
    <t>Divulgação do Boletim do 3º Trimestre e Convocação para Recuperação</t>
  </si>
  <si>
    <t>DEZEMBRO</t>
  </si>
  <si>
    <t>04 a 15.12</t>
  </si>
  <si>
    <t>Recuperação do 3º Trimestre.</t>
  </si>
  <si>
    <t>Mostra de Teatro</t>
  </si>
  <si>
    <t>Último dia letivo</t>
  </si>
  <si>
    <t>Conselho de Classe</t>
  </si>
  <si>
    <t>Divulgação do Resultado Anual e Convocação para o Exame Final</t>
  </si>
  <si>
    <t>Último dia de atividades para alunos de período integral (6º e 7º anos)</t>
  </si>
  <si>
    <t>Primeiro dia de recesso dos professores (1º de 30)</t>
  </si>
  <si>
    <t>Feriado Nacional: Natal</t>
  </si>
  <si>
    <t>Dias letivos em DEZ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</si>
</sst>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21.0"/>
      <color theme="1"/>
      <name val="Arial"/>
    </font>
    <font>
      <b/>
      <sz val="17.0"/>
      <color theme="1"/>
      <name val="Arial"/>
    </font>
    <font>
      <sz val="10.0"/>
      <color theme="1"/>
      <name val="Arial"/>
    </font>
    <font>
      <sz val="10.0"/>
      <color theme="1"/>
      <name val="Calibri"/>
    </font>
    <font>
      <b/>
      <sz val="10.0"/>
      <color rgb="FF999999"/>
      <name val="Arial"/>
    </font>
    <font/>
    <font>
      <sz val="10.0"/>
      <color rgb="FFFFE599"/>
      <name val="Arial"/>
    </font>
    <font>
      <b/>
      <sz val="10.0"/>
      <color theme="1"/>
      <name val="Arial"/>
    </font>
    <font>
      <sz val="10.0"/>
      <color rgb="FF000000"/>
      <name val="Arial"/>
    </font>
    <font>
      <sz val="10.0"/>
      <color rgb="FF000000"/>
      <name val="Roboto"/>
    </font>
    <font>
      <sz val="7.0"/>
      <color theme="1"/>
      <name val="Arial"/>
    </font>
    <font>
      <b/>
      <sz val="10.0"/>
      <color rgb="FF000000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  <fill>
      <patternFill patternType="solid">
        <fgColor rgb="FFC9DAF8"/>
        <bgColor rgb="FFC9DAF8"/>
      </patternFill>
    </fill>
    <fill>
      <patternFill patternType="solid">
        <fgColor rgb="FF8E6B14"/>
        <bgColor rgb="FF8E6B14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00FFF7"/>
        <bgColor rgb="FF00FFF7"/>
      </patternFill>
    </fill>
    <fill>
      <patternFill patternType="solid">
        <fgColor rgb="FF9900FF"/>
        <bgColor rgb="FF9900FF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FF9900"/>
      </left>
      <right style="thick">
        <color rgb="FFFF9900"/>
      </right>
      <top style="thick">
        <color rgb="FFFF9900"/>
      </top>
    </border>
    <border>
      <left style="thick">
        <color rgb="FFFF9900"/>
      </left>
      <right style="thick">
        <color rgb="FFFF9900"/>
      </right>
      <top style="thick">
        <color rgb="FFFF9900"/>
      </top>
      <bottom style="thick">
        <color rgb="FFFF99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right"/>
    </xf>
    <xf borderId="0" fillId="0" fontId="4" numFmtId="0" xfId="0" applyFont="1"/>
    <xf borderId="0" fillId="0" fontId="3" numFmtId="0" xfId="0" applyAlignment="1" applyFont="1">
      <alignment horizontal="right"/>
    </xf>
    <xf borderId="1" fillId="2" fontId="3" numFmtId="0" xfId="0" applyAlignment="1" applyBorder="1" applyFill="1" applyFont="1">
      <alignment horizontal="right"/>
    </xf>
    <xf borderId="1" fillId="2" fontId="3" numFmtId="0" xfId="0" applyBorder="1" applyFont="1"/>
    <xf borderId="0" fillId="0" fontId="3" numFmtId="0" xfId="0" applyFont="1"/>
    <xf borderId="2" fillId="3" fontId="5" numFmtId="0" xfId="0" applyAlignment="1" applyBorder="1" applyFill="1" applyFont="1">
      <alignment horizontal="center"/>
    </xf>
    <xf borderId="3" fillId="0" fontId="6" numFmtId="0" xfId="0" applyBorder="1" applyFont="1"/>
    <xf borderId="4" fillId="0" fontId="6" numFmtId="0" xfId="0" applyBorder="1" applyFont="1"/>
    <xf borderId="5" fillId="4" fontId="7" numFmtId="0" xfId="0" applyAlignment="1" applyBorder="1" applyFill="1" applyFont="1">
      <alignment horizontal="center"/>
    </xf>
    <xf borderId="5" fillId="2" fontId="8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6" fillId="5" fontId="3" numFmtId="0" xfId="0" applyAlignment="1" applyBorder="1" applyFill="1" applyFont="1">
      <alignment horizontal="center"/>
    </xf>
    <xf borderId="6" fillId="6" fontId="3" numFmtId="0" xfId="0" applyAlignment="1" applyBorder="1" applyFill="1" applyFont="1">
      <alignment horizontal="center"/>
    </xf>
    <xf borderId="6" fillId="4" fontId="9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6" fillId="6" fontId="9" numFmtId="0" xfId="0" applyAlignment="1" applyBorder="1" applyFont="1">
      <alignment horizontal="center"/>
    </xf>
    <xf borderId="6" fillId="7" fontId="9" numFmtId="0" xfId="0" applyAlignment="1" applyBorder="1" applyFill="1" applyFont="1">
      <alignment horizontal="center"/>
    </xf>
    <xf borderId="1" fillId="2" fontId="10" numFmtId="0" xfId="0" applyBorder="1" applyFont="1"/>
    <xf borderId="6" fillId="0" fontId="9" numFmtId="0" xfId="0" applyAlignment="1" applyBorder="1" applyFont="1">
      <alignment horizontal="center"/>
    </xf>
    <xf borderId="6" fillId="8" fontId="9" numFmtId="0" xfId="0" applyAlignment="1" applyBorder="1" applyFill="1" applyFont="1">
      <alignment horizontal="center"/>
    </xf>
    <xf borderId="7" fillId="0" fontId="11" numFmtId="0" xfId="0" applyAlignment="1" applyBorder="1" applyFont="1">
      <alignment horizontal="center" shrinkToFit="0" vertical="center" wrapText="1"/>
    </xf>
    <xf borderId="8" fillId="0" fontId="6" numFmtId="0" xfId="0" applyBorder="1" applyFont="1"/>
    <xf borderId="8" fillId="0" fontId="3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6" fillId="4" fontId="7" numFmtId="0" xfId="0" applyAlignment="1" applyBorder="1" applyFont="1">
      <alignment horizontal="center"/>
    </xf>
    <xf borderId="6" fillId="2" fontId="8" numFmtId="0" xfId="0" applyAlignment="1" applyBorder="1" applyFont="1">
      <alignment horizontal="center"/>
    </xf>
    <xf borderId="6" fillId="2" fontId="3" numFmtId="0" xfId="0" applyAlignment="1" applyBorder="1" applyFont="1">
      <alignment horizontal="center"/>
    </xf>
    <xf borderId="6" fillId="4" fontId="3" numFmtId="0" xfId="0" applyAlignment="1" applyBorder="1" applyFont="1">
      <alignment horizontal="center"/>
    </xf>
    <xf borderId="6" fillId="8" fontId="3" numFmtId="0" xfId="0" applyAlignment="1" applyBorder="1" applyFont="1">
      <alignment horizontal="center"/>
    </xf>
    <xf borderId="6" fillId="9" fontId="9" numFmtId="0" xfId="0" applyAlignment="1" applyBorder="1" applyFill="1" applyFont="1">
      <alignment horizontal="center"/>
    </xf>
    <xf borderId="6" fillId="5" fontId="9" numFmtId="0" xfId="0" applyAlignment="1" applyBorder="1" applyFont="1">
      <alignment horizontal="center"/>
    </xf>
    <xf borderId="6" fillId="10" fontId="9" numFmtId="0" xfId="0" applyAlignment="1" applyBorder="1" applyFill="1" applyFont="1">
      <alignment horizontal="center"/>
    </xf>
    <xf borderId="10" fillId="4" fontId="9" numFmtId="0" xfId="0" applyAlignment="1" applyBorder="1" applyFont="1">
      <alignment horizontal="center"/>
    </xf>
    <xf borderId="11" fillId="0" fontId="9" numFmtId="0" xfId="0" applyAlignment="1" applyBorder="1" applyFont="1">
      <alignment horizontal="center"/>
    </xf>
    <xf borderId="10" fillId="8" fontId="9" numFmtId="0" xfId="0" applyAlignment="1" applyBorder="1" applyFont="1">
      <alignment horizontal="center"/>
    </xf>
    <xf borderId="6" fillId="11" fontId="9" numFmtId="0" xfId="0" applyAlignment="1" applyBorder="1" applyFill="1" applyFont="1">
      <alignment horizontal="center"/>
    </xf>
    <xf borderId="6" fillId="12" fontId="9" numFmtId="0" xfId="0" applyAlignment="1" applyBorder="1" applyFill="1" applyFont="1">
      <alignment horizontal="center"/>
    </xf>
    <xf borderId="1" fillId="2" fontId="9" numFmtId="0" xfId="0" applyBorder="1" applyFont="1"/>
    <xf borderId="12" fillId="0" fontId="9" numFmtId="0" xfId="0" applyAlignment="1" applyBorder="1" applyFont="1">
      <alignment horizontal="center"/>
    </xf>
    <xf borderId="6" fillId="8" fontId="3" numFmtId="0" xfId="0" applyBorder="1" applyFont="1"/>
    <xf borderId="6" fillId="2" fontId="9" numFmtId="0" xfId="0" applyAlignment="1" applyBorder="1" applyFont="1">
      <alignment horizontal="center"/>
    </xf>
    <xf borderId="13" fillId="11" fontId="9" numFmtId="0" xfId="0" applyAlignment="1" applyBorder="1" applyFont="1">
      <alignment horizontal="center"/>
    </xf>
    <xf borderId="10" fillId="12" fontId="9" numFmtId="0" xfId="0" applyAlignment="1" applyBorder="1" applyFont="1">
      <alignment horizontal="center"/>
    </xf>
    <xf borderId="6" fillId="13" fontId="3" numFmtId="0" xfId="0" applyAlignment="1" applyBorder="1" applyFill="1" applyFont="1">
      <alignment horizontal="center"/>
    </xf>
    <xf borderId="6" fillId="14" fontId="9" numFmtId="0" xfId="0" applyAlignment="1" applyBorder="1" applyFill="1" applyFont="1">
      <alignment horizontal="center"/>
    </xf>
    <xf borderId="10" fillId="7" fontId="9" numFmtId="0" xfId="0" applyAlignment="1" applyBorder="1" applyFont="1">
      <alignment horizontal="center"/>
    </xf>
    <xf borderId="10" fillId="13" fontId="9" numFmtId="0" xfId="0" applyAlignment="1" applyBorder="1" applyFont="1">
      <alignment horizontal="center"/>
    </xf>
    <xf borderId="6" fillId="13" fontId="9" numFmtId="0" xfId="0" applyAlignment="1" applyBorder="1" applyFont="1">
      <alignment horizontal="center"/>
    </xf>
    <xf borderId="6" fillId="0" fontId="12" numFmtId="0" xfId="0" applyAlignment="1" applyBorder="1" applyFont="1">
      <alignment horizontal="center"/>
    </xf>
    <xf borderId="10" fillId="9" fontId="9" numFmtId="0" xfId="0" applyAlignment="1" applyBorder="1" applyFont="1">
      <alignment horizontal="center"/>
    </xf>
    <xf borderId="14" fillId="0" fontId="11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5" fillId="0" fontId="3" numFmtId="0" xfId="0" applyAlignment="1" applyBorder="1" applyFont="1">
      <alignment horizontal="center" vertical="center"/>
    </xf>
    <xf borderId="14" fillId="0" fontId="11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15" fillId="0" fontId="11" numFmtId="0" xfId="0" applyAlignment="1" applyBorder="1" applyFont="1">
      <alignment horizontal="center" shrinkToFit="0" vertical="center" wrapText="1"/>
    </xf>
    <xf borderId="1" fillId="10" fontId="3" numFmtId="0" xfId="0" applyBorder="1" applyFont="1"/>
    <xf borderId="6" fillId="15" fontId="9" numFmtId="0" xfId="0" applyAlignment="1" applyBorder="1" applyFill="1" applyFont="1">
      <alignment horizontal="center"/>
    </xf>
    <xf borderId="6" fillId="15" fontId="3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6" fillId="2" fontId="12" numFmtId="0" xfId="0" applyAlignment="1" applyBorder="1" applyFont="1">
      <alignment horizontal="center"/>
    </xf>
    <xf borderId="10" fillId="5" fontId="9" numFmtId="0" xfId="0" applyAlignment="1" applyBorder="1" applyFont="1">
      <alignment horizontal="center"/>
    </xf>
    <xf borderId="10" fillId="6" fontId="9" numFmtId="0" xfId="0" applyAlignment="1" applyBorder="1" applyFont="1">
      <alignment horizontal="center"/>
    </xf>
    <xf borderId="17" fillId="5" fontId="3" numFmtId="0" xfId="0" applyAlignment="1" applyBorder="1" applyFont="1">
      <alignment horizontal="center" shrinkToFit="0" vertical="center" wrapText="1"/>
    </xf>
    <xf borderId="17" fillId="15" fontId="11" numFmtId="0" xfId="0" applyAlignment="1" applyBorder="1" applyFont="1">
      <alignment horizontal="center" shrinkToFit="0" vertical="center" wrapText="1"/>
    </xf>
    <xf borderId="10" fillId="15" fontId="11" numFmtId="0" xfId="0" applyAlignment="1" applyBorder="1" applyFont="1">
      <alignment horizontal="center" shrinkToFit="0" vertical="center" wrapText="1"/>
    </xf>
    <xf borderId="18" fillId="15" fontId="3" numFmtId="0" xfId="0" applyAlignment="1" applyBorder="1" applyFont="1">
      <alignment horizontal="center" vertical="center"/>
    </xf>
    <xf borderId="17" fillId="15" fontId="11" numFmtId="0" xfId="0" applyAlignment="1" applyBorder="1" applyFont="1">
      <alignment horizontal="center" vertical="center"/>
    </xf>
    <xf borderId="10" fillId="15" fontId="1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133</xdr:row>
      <xdr:rowOff>0</xdr:rowOff>
    </xdr:from>
    <xdr:ext cx="8696325" cy="309562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9553575" cy="1857375"/>
    <xdr:pic>
      <xdr:nvPicPr>
        <xdr:cNvPr id="0" name="image1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9" width="4.25"/>
    <col customWidth="1" min="10" max="10" width="6.75"/>
    <col customWidth="1" min="11" max="25" width="4.25"/>
    <col customWidth="1" min="26" max="26" width="16.75"/>
    <col customWidth="1" min="27" max="27" width="3.63"/>
  </cols>
  <sheetData>
    <row r="1" ht="15.75" customHeight="1"/>
    <row r="2" ht="77.25" customHeight="1"/>
    <row r="3" ht="15.75" customHeight="1">
      <c r="A3" s="1"/>
      <c r="Z3" s="2"/>
      <c r="AA3" s="2"/>
    </row>
    <row r="4" ht="15.75" customHeight="1">
      <c r="A4" s="3"/>
      <c r="AA4" s="3"/>
    </row>
    <row r="5" ht="15.75" customHeight="1">
      <c r="A5" s="4"/>
      <c r="B5" s="4"/>
      <c r="C5" s="4"/>
      <c r="D5" s="4"/>
      <c r="E5" s="4"/>
      <c r="F5" s="4"/>
      <c r="G5" s="4"/>
      <c r="H5" s="4"/>
      <c r="J5" s="5"/>
      <c r="K5" s="6"/>
    </row>
    <row r="6" ht="40.5" customHeight="1">
      <c r="A6" s="7" t="s">
        <v>0</v>
      </c>
      <c r="AA6" s="7"/>
    </row>
    <row r="7" ht="15.75" customHeight="1">
      <c r="A7" s="4"/>
      <c r="B7" s="4"/>
      <c r="C7" s="4"/>
      <c r="D7" s="4"/>
      <c r="E7" s="4"/>
      <c r="F7" s="4"/>
      <c r="G7" s="4"/>
      <c r="H7" s="4"/>
      <c r="J7" s="8">
        <v>1.0</v>
      </c>
      <c r="L7" s="9" t="s">
        <v>1</v>
      </c>
      <c r="M7" s="10"/>
      <c r="N7" s="10"/>
      <c r="O7" s="10"/>
      <c r="P7" s="10"/>
      <c r="Q7" s="10"/>
      <c r="R7" s="10"/>
    </row>
    <row r="8" ht="15.75" customHeight="1">
      <c r="A8" s="11" t="s">
        <v>2</v>
      </c>
      <c r="B8" s="12"/>
      <c r="C8" s="12"/>
      <c r="D8" s="12"/>
      <c r="E8" s="12"/>
      <c r="F8" s="12"/>
      <c r="G8" s="12"/>
      <c r="H8" s="13"/>
      <c r="J8" s="7">
        <v>5.0</v>
      </c>
      <c r="L8" s="10" t="s">
        <v>3</v>
      </c>
      <c r="M8" s="10"/>
      <c r="N8" s="10"/>
      <c r="O8" s="10"/>
      <c r="P8" s="10"/>
      <c r="Q8" s="10"/>
      <c r="R8" s="10"/>
    </row>
    <row r="9" ht="15.75" customHeight="1">
      <c r="A9" s="14" t="s">
        <v>4</v>
      </c>
      <c r="B9" s="15" t="s">
        <v>5</v>
      </c>
      <c r="C9" s="15" t="s">
        <v>6</v>
      </c>
      <c r="D9" s="15" t="s">
        <v>7</v>
      </c>
      <c r="E9" s="15" t="s">
        <v>7</v>
      </c>
      <c r="F9" s="15" t="s">
        <v>5</v>
      </c>
      <c r="G9" s="14" t="s">
        <v>5</v>
      </c>
      <c r="H9" s="16" t="s">
        <v>8</v>
      </c>
      <c r="J9" s="7">
        <v>16.0</v>
      </c>
      <c r="L9" s="10" t="s">
        <v>9</v>
      </c>
      <c r="M9" s="10"/>
      <c r="N9" s="10"/>
      <c r="O9" s="10"/>
      <c r="P9" s="10"/>
      <c r="Q9" s="10"/>
      <c r="R9" s="10"/>
    </row>
    <row r="10" ht="15.75" customHeight="1">
      <c r="A10" s="17">
        <v>1.0</v>
      </c>
      <c r="B10" s="18">
        <v>2.0</v>
      </c>
      <c r="C10" s="18">
        <v>3.0</v>
      </c>
      <c r="D10" s="18">
        <v>4.0</v>
      </c>
      <c r="E10" s="18">
        <v>5.0</v>
      </c>
      <c r="F10" s="18">
        <v>6.0</v>
      </c>
      <c r="G10" s="19">
        <v>7.0</v>
      </c>
      <c r="H10" s="20"/>
      <c r="J10" s="10">
        <v>16.0</v>
      </c>
      <c r="L10" s="10" t="s">
        <v>10</v>
      </c>
    </row>
    <row r="11" ht="15.75" customHeight="1">
      <c r="A11" s="19">
        <v>8.0</v>
      </c>
      <c r="B11" s="21">
        <v>9.0</v>
      </c>
      <c r="C11" s="21">
        <v>10.0</v>
      </c>
      <c r="D11" s="21">
        <v>11.0</v>
      </c>
      <c r="E11" s="21">
        <v>12.0</v>
      </c>
      <c r="F11" s="21">
        <v>13.0</v>
      </c>
      <c r="G11" s="19">
        <v>14.0</v>
      </c>
      <c r="H11" s="20"/>
      <c r="J11" s="7" t="s">
        <v>11</v>
      </c>
      <c r="L11" s="10" t="s">
        <v>12</v>
      </c>
      <c r="M11" s="10"/>
      <c r="N11" s="10"/>
      <c r="O11" s="10"/>
      <c r="P11" s="10"/>
      <c r="Q11" s="10"/>
      <c r="R11" s="10"/>
    </row>
    <row r="12" ht="15.75" customHeight="1">
      <c r="A12" s="19">
        <f t="shared" ref="A12:F12" si="1">A11+7</f>
        <v>15</v>
      </c>
      <c r="B12" s="22">
        <f t="shared" si="1"/>
        <v>16</v>
      </c>
      <c r="C12" s="22">
        <f t="shared" si="1"/>
        <v>17</v>
      </c>
      <c r="D12" s="22">
        <f t="shared" si="1"/>
        <v>18</v>
      </c>
      <c r="E12" s="22">
        <f t="shared" si="1"/>
        <v>19</v>
      </c>
      <c r="F12" s="22">
        <f t="shared" si="1"/>
        <v>20</v>
      </c>
      <c r="G12" s="19">
        <v>21.0</v>
      </c>
      <c r="H12" s="20"/>
      <c r="J12" s="10">
        <v>23.0</v>
      </c>
      <c r="L12" s="23" t="s">
        <v>13</v>
      </c>
    </row>
    <row r="13" ht="15.75" customHeight="1">
      <c r="A13" s="19">
        <f t="shared" ref="A13:G13" si="2">A12+7</f>
        <v>22</v>
      </c>
      <c r="B13" s="22">
        <f t="shared" si="2"/>
        <v>23</v>
      </c>
      <c r="C13" s="22">
        <f t="shared" si="2"/>
        <v>24</v>
      </c>
      <c r="D13" s="24">
        <f t="shared" si="2"/>
        <v>25</v>
      </c>
      <c r="E13" s="24">
        <f t="shared" si="2"/>
        <v>26</v>
      </c>
      <c r="F13" s="24">
        <f t="shared" si="2"/>
        <v>27</v>
      </c>
      <c r="G13" s="19">
        <f t="shared" si="2"/>
        <v>28</v>
      </c>
      <c r="H13" s="20">
        <v>3.0</v>
      </c>
      <c r="J13" s="10">
        <v>23.0</v>
      </c>
      <c r="L13" s="10" t="s">
        <v>14</v>
      </c>
    </row>
    <row r="14" ht="15.75" customHeight="1">
      <c r="A14" s="19">
        <f t="shared" ref="A14:C14" si="3">A13+7</f>
        <v>29</v>
      </c>
      <c r="B14" s="24">
        <f t="shared" si="3"/>
        <v>30</v>
      </c>
      <c r="C14" s="24">
        <f t="shared" si="3"/>
        <v>31</v>
      </c>
      <c r="D14" s="25"/>
      <c r="E14" s="25"/>
      <c r="F14" s="25"/>
      <c r="G14" s="19"/>
      <c r="H14" s="20">
        <v>2.0</v>
      </c>
      <c r="J14" s="10">
        <v>24.0</v>
      </c>
      <c r="L14" s="10" t="s">
        <v>15</v>
      </c>
      <c r="M14" s="10"/>
      <c r="N14" s="10"/>
      <c r="O14" s="10"/>
      <c r="P14" s="10"/>
      <c r="Q14" s="10"/>
      <c r="R14" s="10"/>
    </row>
    <row r="15" ht="15.75" customHeight="1">
      <c r="A15" s="26" t="s">
        <v>16</v>
      </c>
      <c r="B15" s="27"/>
      <c r="C15" s="27"/>
      <c r="D15" s="28">
        <f>SUM(H10:H14)</f>
        <v>5</v>
      </c>
      <c r="E15" s="29" t="s">
        <v>17</v>
      </c>
      <c r="F15" s="27"/>
      <c r="G15" s="27"/>
      <c r="H15" s="30">
        <f>SUM(H10:H14)</f>
        <v>5</v>
      </c>
      <c r="J15" s="10">
        <v>24.0</v>
      </c>
      <c r="L15" s="10" t="s">
        <v>18</v>
      </c>
    </row>
    <row r="16" ht="15.75" customHeight="1">
      <c r="A16" s="4"/>
      <c r="B16" s="4"/>
      <c r="C16" s="4"/>
      <c r="D16" s="4"/>
      <c r="E16" s="4"/>
      <c r="F16" s="4"/>
      <c r="G16" s="4"/>
      <c r="H16" s="4"/>
      <c r="J16" s="7">
        <v>25.0</v>
      </c>
      <c r="L16" s="10" t="s">
        <v>19</v>
      </c>
      <c r="M16" s="10"/>
      <c r="N16" s="10"/>
      <c r="O16" s="10"/>
      <c r="P16" s="10"/>
      <c r="Q16" s="10"/>
      <c r="R16" s="10"/>
    </row>
    <row r="17" ht="15.75" customHeight="1">
      <c r="A17" s="4"/>
      <c r="B17" s="4"/>
      <c r="C17" s="4"/>
      <c r="D17" s="4"/>
      <c r="E17" s="4"/>
      <c r="F17" s="4"/>
      <c r="G17" s="4"/>
      <c r="H17" s="4"/>
      <c r="J17" s="7">
        <v>25.0</v>
      </c>
      <c r="K17" s="6"/>
      <c r="L17" s="23" t="s">
        <v>20</v>
      </c>
    </row>
    <row r="18" ht="15.75" customHeight="1">
      <c r="A18" s="4"/>
      <c r="B18" s="4"/>
      <c r="C18" s="4"/>
      <c r="D18" s="4"/>
      <c r="E18" s="4"/>
      <c r="F18" s="4"/>
      <c r="G18" s="4"/>
      <c r="H18" s="4"/>
      <c r="J18" s="5"/>
      <c r="K18" s="6"/>
    </row>
    <row r="19" ht="15.75" customHeight="1">
      <c r="A19" s="11" t="s">
        <v>21</v>
      </c>
      <c r="B19" s="12"/>
      <c r="C19" s="12"/>
      <c r="D19" s="12"/>
      <c r="E19" s="12"/>
      <c r="F19" s="12"/>
      <c r="G19" s="12"/>
      <c r="H19" s="13"/>
    </row>
    <row r="20" ht="15.75" customHeight="1">
      <c r="A20" s="31" t="s">
        <v>4</v>
      </c>
      <c r="B20" s="32" t="s">
        <v>5</v>
      </c>
      <c r="C20" s="32" t="s">
        <v>6</v>
      </c>
      <c r="D20" s="32" t="s">
        <v>7</v>
      </c>
      <c r="E20" s="32" t="s">
        <v>7</v>
      </c>
      <c r="F20" s="32" t="s">
        <v>5</v>
      </c>
      <c r="G20" s="31" t="s">
        <v>5</v>
      </c>
      <c r="H20" s="33" t="s">
        <v>8</v>
      </c>
    </row>
    <row r="21" ht="15.75" customHeight="1">
      <c r="A21" s="34"/>
      <c r="B21" s="35"/>
      <c r="C21" s="35"/>
      <c r="D21" s="20">
        <v>1.0</v>
      </c>
      <c r="E21" s="20">
        <v>2.0</v>
      </c>
      <c r="F21" s="20">
        <v>3.0</v>
      </c>
      <c r="G21" s="19">
        <v>4.0</v>
      </c>
      <c r="H21" s="20">
        <v>3.0</v>
      </c>
      <c r="J21" s="10" t="s">
        <v>22</v>
      </c>
      <c r="L21" s="10" t="s">
        <v>23</v>
      </c>
    </row>
    <row r="22" ht="15.75" customHeight="1">
      <c r="A22" s="19">
        <v>5.0</v>
      </c>
      <c r="B22" s="36">
        <v>6.0</v>
      </c>
      <c r="C22" s="36">
        <f t="shared" ref="C22:G22" si="4">C21+7</f>
        <v>7</v>
      </c>
      <c r="D22" s="36">
        <f t="shared" si="4"/>
        <v>8</v>
      </c>
      <c r="E22" s="36">
        <f t="shared" si="4"/>
        <v>9</v>
      </c>
      <c r="F22" s="36">
        <f t="shared" si="4"/>
        <v>10</v>
      </c>
      <c r="G22" s="19">
        <f t="shared" si="4"/>
        <v>11</v>
      </c>
      <c r="H22" s="20">
        <v>5.0</v>
      </c>
      <c r="J22" s="7" t="s">
        <v>24</v>
      </c>
      <c r="L22" s="10" t="s">
        <v>25</v>
      </c>
    </row>
    <row r="23" ht="15.75" customHeight="1">
      <c r="A23" s="19">
        <v>12.0</v>
      </c>
      <c r="B23" s="36">
        <v>13.0</v>
      </c>
      <c r="C23" s="36">
        <v>14.0</v>
      </c>
      <c r="D23" s="36">
        <v>15.0</v>
      </c>
      <c r="E23" s="36">
        <f t="shared" ref="E23:G23" si="5">E22+7</f>
        <v>16</v>
      </c>
      <c r="F23" s="36">
        <f t="shared" si="5"/>
        <v>17</v>
      </c>
      <c r="G23" s="19">
        <f t="shared" si="5"/>
        <v>18</v>
      </c>
      <c r="H23" s="20">
        <v>5.0</v>
      </c>
      <c r="J23" s="10">
        <v>22.0</v>
      </c>
      <c r="L23" s="10" t="s">
        <v>26</v>
      </c>
    </row>
    <row r="24" ht="15.75" customHeight="1">
      <c r="A24" s="19">
        <f t="shared" ref="A24:D24" si="6">A23+7</f>
        <v>19</v>
      </c>
      <c r="B24" s="37">
        <f t="shared" si="6"/>
        <v>20</v>
      </c>
      <c r="C24" s="37">
        <f t="shared" si="6"/>
        <v>21</v>
      </c>
      <c r="D24" s="37">
        <f t="shared" si="6"/>
        <v>22</v>
      </c>
      <c r="E24" s="38">
        <v>23.0</v>
      </c>
      <c r="F24" s="38">
        <v>24.0</v>
      </c>
      <c r="G24" s="19">
        <f>G23+7</f>
        <v>25</v>
      </c>
      <c r="H24" s="20">
        <v>2.0</v>
      </c>
      <c r="J24" s="5"/>
      <c r="K24" s="6"/>
    </row>
    <row r="25" ht="15.75" customHeight="1">
      <c r="A25" s="39">
        <f>A24+7</f>
        <v>26</v>
      </c>
      <c r="B25" s="40">
        <v>27.0</v>
      </c>
      <c r="C25" s="40">
        <v>28.0</v>
      </c>
      <c r="D25" s="25"/>
      <c r="E25" s="41"/>
      <c r="F25" s="41"/>
      <c r="G25" s="39"/>
      <c r="H25" s="20">
        <v>2.0</v>
      </c>
      <c r="J25" s="5"/>
      <c r="K25" s="6"/>
    </row>
    <row r="26" ht="15.75" customHeight="1">
      <c r="A26" s="26" t="s">
        <v>27</v>
      </c>
      <c r="B26" s="27"/>
      <c r="C26" s="27"/>
      <c r="D26" s="28">
        <f>SUM(H20:H25)</f>
        <v>17</v>
      </c>
      <c r="E26" s="29" t="s">
        <v>17</v>
      </c>
      <c r="F26" s="27"/>
      <c r="G26" s="27"/>
      <c r="H26" s="30">
        <f>SUM(H15+D26)</f>
        <v>22</v>
      </c>
      <c r="J26" s="5"/>
      <c r="K26" s="6"/>
    </row>
    <row r="27" ht="15.75" customHeight="1">
      <c r="A27" s="4"/>
      <c r="B27" s="4"/>
      <c r="C27" s="4"/>
      <c r="D27" s="4"/>
      <c r="E27" s="4"/>
      <c r="F27" s="4"/>
      <c r="G27" s="4"/>
      <c r="H27" s="4"/>
    </row>
    <row r="28" ht="15.75" customHeight="1">
      <c r="A28" s="4"/>
      <c r="B28" s="4"/>
      <c r="C28" s="4"/>
      <c r="D28" s="4"/>
      <c r="E28" s="4"/>
      <c r="F28" s="4"/>
      <c r="G28" s="4"/>
      <c r="H28" s="4"/>
    </row>
    <row r="29" ht="15.75" customHeight="1">
      <c r="A29" s="11" t="s">
        <v>28</v>
      </c>
      <c r="B29" s="12"/>
      <c r="C29" s="12"/>
      <c r="D29" s="12"/>
      <c r="E29" s="12"/>
      <c r="F29" s="12"/>
      <c r="G29" s="12"/>
      <c r="H29" s="13"/>
      <c r="J29" s="5"/>
      <c r="K29" s="6"/>
    </row>
    <row r="30" ht="15.75" customHeight="1">
      <c r="A30" s="31" t="s">
        <v>4</v>
      </c>
      <c r="B30" s="32" t="s">
        <v>5</v>
      </c>
      <c r="C30" s="32" t="s">
        <v>6</v>
      </c>
      <c r="D30" s="32" t="s">
        <v>7</v>
      </c>
      <c r="E30" s="32" t="s">
        <v>7</v>
      </c>
      <c r="F30" s="32" t="s">
        <v>5</v>
      </c>
      <c r="G30" s="31" t="s">
        <v>5</v>
      </c>
      <c r="H30" s="33" t="s">
        <v>8</v>
      </c>
      <c r="J30" s="5"/>
      <c r="K30" s="6"/>
    </row>
    <row r="31" ht="15.75" customHeight="1">
      <c r="A31" s="34"/>
      <c r="B31" s="35"/>
      <c r="C31" s="35"/>
      <c r="D31" s="20">
        <v>1.0</v>
      </c>
      <c r="E31" s="20">
        <v>2.0</v>
      </c>
      <c r="F31" s="20">
        <v>3.0</v>
      </c>
      <c r="G31" s="19">
        <v>4.0</v>
      </c>
      <c r="H31" s="20">
        <v>3.0</v>
      </c>
      <c r="J31" s="5"/>
      <c r="K31" s="6"/>
    </row>
    <row r="32" ht="15.75" customHeight="1">
      <c r="A32" s="19">
        <v>5.0</v>
      </c>
      <c r="B32" s="42">
        <v>6.0</v>
      </c>
      <c r="C32" s="42">
        <f t="shared" ref="C32:G32" si="7">C31+7</f>
        <v>7</v>
      </c>
      <c r="D32" s="42">
        <f t="shared" si="7"/>
        <v>8</v>
      </c>
      <c r="E32" s="42">
        <f t="shared" si="7"/>
        <v>9</v>
      </c>
      <c r="F32" s="42">
        <f t="shared" si="7"/>
        <v>10</v>
      </c>
      <c r="G32" s="19">
        <f t="shared" si="7"/>
        <v>11</v>
      </c>
      <c r="H32" s="20">
        <v>6.0</v>
      </c>
      <c r="J32" s="7" t="s">
        <v>29</v>
      </c>
      <c r="L32" s="10" t="s">
        <v>30</v>
      </c>
    </row>
    <row r="33" ht="15.75" customHeight="1">
      <c r="A33" s="19">
        <f t="shared" ref="A33:G33" si="8">A32+7</f>
        <v>12</v>
      </c>
      <c r="B33" s="42">
        <f t="shared" si="8"/>
        <v>13</v>
      </c>
      <c r="C33" s="42">
        <f t="shared" si="8"/>
        <v>14</v>
      </c>
      <c r="D33" s="42">
        <f t="shared" si="8"/>
        <v>15</v>
      </c>
      <c r="E33" s="42">
        <f t="shared" si="8"/>
        <v>16</v>
      </c>
      <c r="F33" s="42">
        <f t="shared" si="8"/>
        <v>17</v>
      </c>
      <c r="G33" s="43">
        <f t="shared" si="8"/>
        <v>18</v>
      </c>
      <c r="H33" s="20">
        <v>5.0</v>
      </c>
      <c r="J33" s="7">
        <v>18.0</v>
      </c>
      <c r="K33" s="10"/>
      <c r="L33" s="10" t="s">
        <v>31</v>
      </c>
    </row>
    <row r="34" ht="15.75" customHeight="1">
      <c r="A34" s="19">
        <f t="shared" ref="A34:G34" si="9">A33+7</f>
        <v>19</v>
      </c>
      <c r="B34" s="42">
        <f t="shared" si="9"/>
        <v>20</v>
      </c>
      <c r="C34" s="42">
        <f t="shared" si="9"/>
        <v>21</v>
      </c>
      <c r="D34" s="42">
        <f t="shared" si="9"/>
        <v>22</v>
      </c>
      <c r="E34" s="24">
        <f t="shared" si="9"/>
        <v>23</v>
      </c>
      <c r="F34" s="24">
        <f t="shared" si="9"/>
        <v>24</v>
      </c>
      <c r="G34" s="19">
        <f t="shared" si="9"/>
        <v>25</v>
      </c>
      <c r="H34" s="20">
        <v>5.0</v>
      </c>
      <c r="J34" s="5"/>
      <c r="K34" s="6"/>
    </row>
    <row r="35" ht="15.75" customHeight="1">
      <c r="A35" s="39">
        <f t="shared" ref="A35:E35" si="10">A34+7</f>
        <v>26</v>
      </c>
      <c r="B35" s="40">
        <f t="shared" si="10"/>
        <v>27</v>
      </c>
      <c r="C35" s="40">
        <f t="shared" si="10"/>
        <v>28</v>
      </c>
      <c r="D35" s="24">
        <f t="shared" si="10"/>
        <v>29</v>
      </c>
      <c r="E35" s="40">
        <f t="shared" si="10"/>
        <v>30</v>
      </c>
      <c r="F35" s="40">
        <v>31.0</v>
      </c>
      <c r="G35" s="39">
        <v>4.0</v>
      </c>
      <c r="H35" s="20">
        <v>5.0</v>
      </c>
      <c r="J35" s="5"/>
      <c r="K35" s="6"/>
    </row>
    <row r="36" ht="15.75" customHeight="1">
      <c r="A36" s="26" t="s">
        <v>32</v>
      </c>
      <c r="B36" s="27"/>
      <c r="C36" s="27"/>
      <c r="D36" s="28">
        <f>SUM(H30:H35)</f>
        <v>24</v>
      </c>
      <c r="E36" s="29" t="s">
        <v>17</v>
      </c>
      <c r="F36" s="27"/>
      <c r="G36" s="27"/>
      <c r="H36" s="30">
        <f>SUM(H26+D36)</f>
        <v>46</v>
      </c>
      <c r="J36" s="5"/>
      <c r="K36" s="6"/>
    </row>
    <row r="37" ht="15.75" customHeight="1">
      <c r="A37" s="4"/>
      <c r="B37" s="4"/>
      <c r="C37" s="4"/>
      <c r="D37" s="4"/>
      <c r="E37" s="4"/>
      <c r="F37" s="4"/>
      <c r="G37" s="4"/>
      <c r="H37" s="4"/>
      <c r="J37" s="5"/>
      <c r="K37" s="6"/>
    </row>
    <row r="38" ht="15.75" customHeight="1">
      <c r="A38" s="4"/>
      <c r="B38" s="4"/>
      <c r="C38" s="4"/>
      <c r="D38" s="4"/>
      <c r="E38" s="4"/>
      <c r="F38" s="4"/>
      <c r="G38" s="4"/>
      <c r="H38" s="4"/>
      <c r="J38" s="5"/>
      <c r="K38" s="6"/>
    </row>
    <row r="39" ht="15.75" customHeight="1">
      <c r="A39" s="11" t="s">
        <v>33</v>
      </c>
      <c r="B39" s="12"/>
      <c r="C39" s="12"/>
      <c r="D39" s="12"/>
      <c r="E39" s="12"/>
      <c r="F39" s="12"/>
      <c r="G39" s="12"/>
      <c r="H39" s="13"/>
      <c r="J39" s="7" t="s">
        <v>34</v>
      </c>
      <c r="L39" s="10" t="s">
        <v>35</v>
      </c>
    </row>
    <row r="40" ht="15.75" customHeight="1">
      <c r="A40" s="31" t="s">
        <v>4</v>
      </c>
      <c r="B40" s="32" t="s">
        <v>5</v>
      </c>
      <c r="C40" s="32" t="s">
        <v>6</v>
      </c>
      <c r="D40" s="32" t="s">
        <v>7</v>
      </c>
      <c r="E40" s="32" t="s">
        <v>7</v>
      </c>
      <c r="F40" s="32" t="s">
        <v>5</v>
      </c>
      <c r="G40" s="31" t="s">
        <v>5</v>
      </c>
      <c r="H40" s="33" t="s">
        <v>8</v>
      </c>
      <c r="J40" s="7">
        <v>7.0</v>
      </c>
      <c r="L40" s="9" t="s">
        <v>36</v>
      </c>
    </row>
    <row r="41" ht="15.75" customHeight="1">
      <c r="A41" s="34"/>
      <c r="B41" s="35"/>
      <c r="C41" s="35"/>
      <c r="D41" s="35"/>
      <c r="E41" s="35"/>
      <c r="F41" s="35"/>
      <c r="G41" s="19">
        <v>1.0</v>
      </c>
      <c r="H41" s="20">
        <v>0.0</v>
      </c>
      <c r="J41" s="7">
        <v>9.0</v>
      </c>
      <c r="L41" s="9" t="s">
        <v>37</v>
      </c>
    </row>
    <row r="42" ht="15.75" customHeight="1">
      <c r="A42" s="19">
        <v>2.0</v>
      </c>
      <c r="B42" s="42">
        <v>3.0</v>
      </c>
      <c r="C42" s="42">
        <v>4.0</v>
      </c>
      <c r="D42" s="42">
        <v>5.0</v>
      </c>
      <c r="E42" s="42">
        <v>6.0</v>
      </c>
      <c r="F42" s="37">
        <f t="shared" ref="F42:G42" si="11">F41+7</f>
        <v>7</v>
      </c>
      <c r="G42" s="19">
        <f t="shared" si="11"/>
        <v>8</v>
      </c>
      <c r="H42" s="20">
        <v>4.0</v>
      </c>
      <c r="J42" s="7">
        <v>21.0</v>
      </c>
      <c r="L42" s="9" t="s">
        <v>38</v>
      </c>
    </row>
    <row r="43" ht="15.75" customHeight="1">
      <c r="A43" s="37">
        <f t="shared" ref="A43:G43" si="12">A42+7</f>
        <v>9</v>
      </c>
      <c r="B43" s="42">
        <f t="shared" si="12"/>
        <v>10</v>
      </c>
      <c r="C43" s="42">
        <f t="shared" si="12"/>
        <v>11</v>
      </c>
      <c r="D43" s="42">
        <f t="shared" si="12"/>
        <v>12</v>
      </c>
      <c r="E43" s="42">
        <f t="shared" si="12"/>
        <v>13</v>
      </c>
      <c r="F43" s="42">
        <f t="shared" si="12"/>
        <v>14</v>
      </c>
      <c r="G43" s="19">
        <f t="shared" si="12"/>
        <v>15</v>
      </c>
      <c r="H43" s="20">
        <v>5.0</v>
      </c>
      <c r="J43" s="7" t="s">
        <v>39</v>
      </c>
      <c r="L43" s="44" t="s">
        <v>40</v>
      </c>
    </row>
    <row r="44" ht="15.75" customHeight="1">
      <c r="A44" s="19">
        <f t="shared" ref="A44:G44" si="13">A43+7</f>
        <v>16</v>
      </c>
      <c r="B44" s="42">
        <f t="shared" si="13"/>
        <v>17</v>
      </c>
      <c r="C44" s="42">
        <f t="shared" si="13"/>
        <v>18</v>
      </c>
      <c r="D44" s="42">
        <f t="shared" si="13"/>
        <v>19</v>
      </c>
      <c r="E44" s="42">
        <f t="shared" si="13"/>
        <v>20</v>
      </c>
      <c r="F44" s="37">
        <f t="shared" si="13"/>
        <v>21</v>
      </c>
      <c r="G44" s="19">
        <f t="shared" si="13"/>
        <v>22</v>
      </c>
      <c r="H44" s="20">
        <v>4.0</v>
      </c>
      <c r="J44" s="7">
        <v>28.0</v>
      </c>
      <c r="L44" s="10" t="s">
        <v>41</v>
      </c>
    </row>
    <row r="45" ht="15.75" customHeight="1">
      <c r="A45" s="39">
        <f t="shared" ref="A45:G45" si="14">A44+7</f>
        <v>23</v>
      </c>
      <c r="B45" s="45">
        <f t="shared" si="14"/>
        <v>24</v>
      </c>
      <c r="C45" s="40">
        <f t="shared" si="14"/>
        <v>25</v>
      </c>
      <c r="D45" s="24">
        <f t="shared" si="14"/>
        <v>26</v>
      </c>
      <c r="E45" s="40">
        <f t="shared" si="14"/>
        <v>27</v>
      </c>
      <c r="F45" s="40">
        <f t="shared" si="14"/>
        <v>28</v>
      </c>
      <c r="G45" s="39">
        <f t="shared" si="14"/>
        <v>29</v>
      </c>
      <c r="H45" s="20">
        <v>5.0</v>
      </c>
    </row>
    <row r="46" ht="15.75" customHeight="1">
      <c r="A46" s="35">
        <v>30.0</v>
      </c>
      <c r="B46" s="46"/>
      <c r="C46" s="46"/>
      <c r="D46" s="46"/>
      <c r="E46" s="46"/>
      <c r="F46" s="46"/>
      <c r="G46" s="46"/>
      <c r="H46" s="20">
        <v>0.0</v>
      </c>
      <c r="J46" s="5"/>
      <c r="K46" s="6"/>
    </row>
    <row r="47" ht="15.75" customHeight="1">
      <c r="A47" s="26" t="s">
        <v>42</v>
      </c>
      <c r="B47" s="27"/>
      <c r="C47" s="27"/>
      <c r="D47" s="28">
        <f>SUM(H40:H46)</f>
        <v>18</v>
      </c>
      <c r="E47" s="29" t="s">
        <v>17</v>
      </c>
      <c r="F47" s="27"/>
      <c r="G47" s="27"/>
      <c r="H47" s="30">
        <f>SUM(H36+D47)</f>
        <v>64</v>
      </c>
      <c r="J47" s="5"/>
      <c r="K47" s="6"/>
    </row>
    <row r="48" ht="15.75" customHeight="1">
      <c r="A48" s="4"/>
      <c r="B48" s="4"/>
      <c r="C48" s="4"/>
      <c r="D48" s="4"/>
      <c r="E48" s="4"/>
      <c r="F48" s="4"/>
      <c r="G48" s="4"/>
      <c r="H48" s="4"/>
      <c r="J48" s="5"/>
      <c r="K48" s="6"/>
    </row>
    <row r="49" ht="15.75" customHeight="1">
      <c r="A49" s="4"/>
      <c r="B49" s="4"/>
      <c r="C49" s="4"/>
      <c r="D49" s="4"/>
      <c r="E49" s="4"/>
      <c r="F49" s="4"/>
      <c r="G49" s="4"/>
      <c r="H49" s="4"/>
    </row>
    <row r="50" ht="15.75" customHeight="1">
      <c r="A50" s="11" t="s">
        <v>43</v>
      </c>
      <c r="B50" s="12"/>
      <c r="C50" s="12"/>
      <c r="D50" s="12"/>
      <c r="E50" s="12"/>
      <c r="F50" s="12"/>
      <c r="G50" s="12"/>
      <c r="H50" s="13"/>
      <c r="S50" s="10"/>
      <c r="T50" s="10"/>
      <c r="U50" s="10"/>
      <c r="V50" s="10"/>
      <c r="W50" s="10"/>
      <c r="X50" s="10"/>
    </row>
    <row r="51" ht="15.75" customHeight="1">
      <c r="A51" s="31" t="s">
        <v>4</v>
      </c>
      <c r="B51" s="32" t="s">
        <v>5</v>
      </c>
      <c r="C51" s="32" t="s">
        <v>6</v>
      </c>
      <c r="D51" s="32" t="s">
        <v>7</v>
      </c>
      <c r="E51" s="32" t="s">
        <v>7</v>
      </c>
      <c r="F51" s="32" t="s">
        <v>5</v>
      </c>
      <c r="G51" s="31" t="s">
        <v>5</v>
      </c>
      <c r="H51" s="33" t="s">
        <v>8</v>
      </c>
      <c r="J51" s="7">
        <v>1.0</v>
      </c>
      <c r="K51" s="10"/>
      <c r="L51" s="9" t="s">
        <v>44</v>
      </c>
      <c r="M51" s="10"/>
      <c r="N51" s="10"/>
      <c r="O51" s="10"/>
      <c r="P51" s="10"/>
      <c r="Q51" s="10"/>
      <c r="S51" s="10"/>
      <c r="T51" s="10"/>
      <c r="U51" s="10"/>
      <c r="V51" s="10"/>
      <c r="W51" s="10"/>
      <c r="X51" s="10"/>
    </row>
    <row r="52" ht="15.75" customHeight="1">
      <c r="A52" s="34"/>
      <c r="B52" s="17">
        <v>1.0</v>
      </c>
      <c r="C52" s="33">
        <v>2.0</v>
      </c>
      <c r="D52" s="32">
        <v>3.0</v>
      </c>
      <c r="E52" s="33">
        <v>4.0</v>
      </c>
      <c r="F52" s="33">
        <v>5.0</v>
      </c>
      <c r="G52" s="19">
        <v>6.0</v>
      </c>
      <c r="H52" s="20">
        <v>4.0</v>
      </c>
      <c r="J52" s="10">
        <v>10.0</v>
      </c>
      <c r="K52" s="10"/>
      <c r="L52" s="10" t="s">
        <v>45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ht="15.75" customHeight="1">
      <c r="A53" s="19">
        <f t="shared" ref="A53:G53" si="15">A52+7</f>
        <v>7</v>
      </c>
      <c r="B53" s="47">
        <f t="shared" si="15"/>
        <v>8</v>
      </c>
      <c r="C53" s="47">
        <f t="shared" si="15"/>
        <v>9</v>
      </c>
      <c r="D53" s="47">
        <f t="shared" si="15"/>
        <v>10</v>
      </c>
      <c r="E53" s="47">
        <f t="shared" si="15"/>
        <v>11</v>
      </c>
      <c r="F53" s="47">
        <f t="shared" si="15"/>
        <v>12</v>
      </c>
      <c r="G53" s="19">
        <f t="shared" si="15"/>
        <v>13</v>
      </c>
      <c r="H53" s="20">
        <v>5.0</v>
      </c>
      <c r="J53" s="10" t="s">
        <v>46</v>
      </c>
      <c r="K53" s="7"/>
      <c r="L53" s="10" t="s">
        <v>47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ht="15.75" customHeight="1">
      <c r="A54" s="19">
        <f t="shared" ref="A54:G54" si="16">A53+7</f>
        <v>14</v>
      </c>
      <c r="B54" s="47">
        <f t="shared" si="16"/>
        <v>15</v>
      </c>
      <c r="C54" s="47">
        <f t="shared" si="16"/>
        <v>16</v>
      </c>
      <c r="D54" s="47">
        <f t="shared" si="16"/>
        <v>17</v>
      </c>
      <c r="E54" s="47">
        <f t="shared" si="16"/>
        <v>18</v>
      </c>
      <c r="F54" s="47">
        <f t="shared" si="16"/>
        <v>19</v>
      </c>
      <c r="G54" s="19">
        <f t="shared" si="16"/>
        <v>20</v>
      </c>
      <c r="H54" s="20">
        <v>5.0</v>
      </c>
      <c r="J54" s="10">
        <v>27.0</v>
      </c>
      <c r="K54" s="10"/>
      <c r="L54" s="10" t="s">
        <v>48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ht="15.75" customHeight="1">
      <c r="A55" s="19">
        <f t="shared" ref="A55:G55" si="17">A54+7</f>
        <v>21</v>
      </c>
      <c r="B55" s="24">
        <f t="shared" si="17"/>
        <v>22</v>
      </c>
      <c r="C55" s="24">
        <f t="shared" si="17"/>
        <v>23</v>
      </c>
      <c r="D55" s="24">
        <f t="shared" si="17"/>
        <v>24</v>
      </c>
      <c r="E55" s="24">
        <f t="shared" si="17"/>
        <v>25</v>
      </c>
      <c r="F55" s="24">
        <f t="shared" si="17"/>
        <v>26</v>
      </c>
      <c r="G55" s="43">
        <f t="shared" si="17"/>
        <v>27</v>
      </c>
      <c r="H55" s="20">
        <v>6.0</v>
      </c>
    </row>
    <row r="56" ht="15.75" customHeight="1">
      <c r="A56" s="39">
        <f t="shared" ref="A56:C56" si="18">A55+7</f>
        <v>28</v>
      </c>
      <c r="B56" s="40">
        <f t="shared" si="18"/>
        <v>29</v>
      </c>
      <c r="C56" s="40">
        <f t="shared" si="18"/>
        <v>30</v>
      </c>
      <c r="D56" s="24">
        <v>31.0</v>
      </c>
      <c r="E56" s="41"/>
      <c r="F56" s="41"/>
      <c r="G56" s="39"/>
      <c r="H56" s="20">
        <v>3.0</v>
      </c>
    </row>
    <row r="57" ht="15.75" customHeight="1">
      <c r="A57" s="26" t="s">
        <v>49</v>
      </c>
      <c r="B57" s="27"/>
      <c r="C57" s="27"/>
      <c r="D57" s="28">
        <f>SUM(H51:H56)</f>
        <v>23</v>
      </c>
      <c r="E57" s="29" t="s">
        <v>17</v>
      </c>
      <c r="F57" s="27"/>
      <c r="G57" s="27"/>
      <c r="H57" s="30">
        <f>SUM(H47+D57)</f>
        <v>87</v>
      </c>
    </row>
    <row r="58" ht="15.75" customHeight="1">
      <c r="A58" s="4"/>
      <c r="B58" s="4"/>
      <c r="C58" s="4"/>
      <c r="D58" s="4"/>
      <c r="E58" s="4"/>
      <c r="F58" s="4"/>
      <c r="G58" s="4"/>
      <c r="H58" s="4"/>
      <c r="J58" s="5"/>
      <c r="K58" s="6"/>
    </row>
    <row r="59" ht="15.75" customHeight="1">
      <c r="A59" s="4"/>
      <c r="B59" s="4"/>
      <c r="C59" s="4"/>
      <c r="D59" s="4"/>
      <c r="E59" s="4"/>
      <c r="F59" s="4"/>
      <c r="G59" s="4"/>
      <c r="H59" s="4"/>
    </row>
    <row r="60" ht="15.75" customHeight="1">
      <c r="A60" s="11" t="s">
        <v>50</v>
      </c>
      <c r="B60" s="12"/>
      <c r="C60" s="12"/>
      <c r="D60" s="12"/>
      <c r="E60" s="12"/>
      <c r="F60" s="12"/>
      <c r="G60" s="12"/>
      <c r="H60" s="13"/>
      <c r="J60" s="7" t="s">
        <v>51</v>
      </c>
      <c r="L60" s="10" t="s">
        <v>30</v>
      </c>
    </row>
    <row r="61" ht="15.75" customHeight="1">
      <c r="A61" s="31" t="s">
        <v>4</v>
      </c>
      <c r="B61" s="32" t="s">
        <v>5</v>
      </c>
      <c r="C61" s="32" t="s">
        <v>6</v>
      </c>
      <c r="D61" s="32" t="s">
        <v>7</v>
      </c>
      <c r="E61" s="32" t="s">
        <v>7</v>
      </c>
      <c r="F61" s="32" t="s">
        <v>5</v>
      </c>
      <c r="G61" s="31" t="s">
        <v>5</v>
      </c>
      <c r="H61" s="33" t="s">
        <v>8</v>
      </c>
      <c r="J61" s="10">
        <v>7.0</v>
      </c>
      <c r="L61" s="10" t="s">
        <v>52</v>
      </c>
    </row>
    <row r="62" ht="15.75" customHeight="1">
      <c r="A62" s="34"/>
      <c r="B62" s="35"/>
      <c r="C62" s="35"/>
      <c r="D62" s="35"/>
      <c r="E62" s="33">
        <v>1.0</v>
      </c>
      <c r="F62" s="33">
        <v>2.0</v>
      </c>
      <c r="G62" s="19">
        <v>3.0</v>
      </c>
      <c r="H62" s="20">
        <v>2.0</v>
      </c>
      <c r="J62" s="7">
        <v>8.0</v>
      </c>
      <c r="L62" s="44" t="s">
        <v>53</v>
      </c>
    </row>
    <row r="63" ht="15.75" customHeight="1">
      <c r="A63" s="19">
        <v>4.0</v>
      </c>
      <c r="B63" s="42">
        <v>5.0</v>
      </c>
      <c r="C63" s="48">
        <v>6.0</v>
      </c>
      <c r="D63" s="42">
        <f t="shared" ref="D63:G63" si="19">D62+7</f>
        <v>7</v>
      </c>
      <c r="E63" s="37">
        <f t="shared" si="19"/>
        <v>8</v>
      </c>
      <c r="F63" s="37">
        <f t="shared" si="19"/>
        <v>9</v>
      </c>
      <c r="G63" s="19">
        <f t="shared" si="19"/>
        <v>10</v>
      </c>
      <c r="H63" s="20">
        <v>3.0</v>
      </c>
      <c r="J63" s="7">
        <v>9.0</v>
      </c>
      <c r="L63" s="10" t="s">
        <v>54</v>
      </c>
    </row>
    <row r="64" ht="15.75" customHeight="1">
      <c r="A64" s="19">
        <f t="shared" ref="A64:G64" si="20">A63+7</f>
        <v>11</v>
      </c>
      <c r="B64" s="42">
        <f t="shared" si="20"/>
        <v>12</v>
      </c>
      <c r="C64" s="42">
        <f t="shared" si="20"/>
        <v>13</v>
      </c>
      <c r="D64" s="42">
        <f t="shared" si="20"/>
        <v>14</v>
      </c>
      <c r="E64" s="42">
        <f t="shared" si="20"/>
        <v>15</v>
      </c>
      <c r="F64" s="42">
        <f t="shared" si="20"/>
        <v>16</v>
      </c>
      <c r="G64" s="19">
        <f t="shared" si="20"/>
        <v>17</v>
      </c>
      <c r="H64" s="20">
        <v>5.0</v>
      </c>
      <c r="J64" s="7">
        <v>25.0</v>
      </c>
      <c r="L64" s="10" t="s">
        <v>55</v>
      </c>
    </row>
    <row r="65" ht="15.75" customHeight="1">
      <c r="A65" s="19">
        <f t="shared" ref="A65:G65" si="21">A64+7</f>
        <v>18</v>
      </c>
      <c r="B65" s="42">
        <f t="shared" si="21"/>
        <v>19</v>
      </c>
      <c r="C65" s="42">
        <f t="shared" si="21"/>
        <v>20</v>
      </c>
      <c r="D65" s="42">
        <f t="shared" si="21"/>
        <v>21</v>
      </c>
      <c r="E65" s="42">
        <f t="shared" si="21"/>
        <v>22</v>
      </c>
      <c r="F65" s="42">
        <f t="shared" si="21"/>
        <v>23</v>
      </c>
      <c r="G65" s="19">
        <f t="shared" si="21"/>
        <v>24</v>
      </c>
      <c r="H65" s="20">
        <v>5.0</v>
      </c>
      <c r="J65" s="7">
        <v>28.0</v>
      </c>
      <c r="L65" s="10" t="s">
        <v>56</v>
      </c>
    </row>
    <row r="66" ht="15.75" customHeight="1">
      <c r="A66" s="49">
        <f t="shared" ref="A66:E66" si="22">A65+7</f>
        <v>25</v>
      </c>
      <c r="B66" s="40">
        <f t="shared" si="22"/>
        <v>26</v>
      </c>
      <c r="C66" s="40">
        <f t="shared" si="22"/>
        <v>27</v>
      </c>
      <c r="D66" s="24">
        <f t="shared" si="22"/>
        <v>28</v>
      </c>
      <c r="E66" s="39">
        <f t="shared" si="22"/>
        <v>29</v>
      </c>
      <c r="F66" s="39">
        <v>30.0</v>
      </c>
      <c r="G66" s="39"/>
      <c r="H66" s="20">
        <v>4.0</v>
      </c>
      <c r="J66" s="7">
        <v>29.0</v>
      </c>
      <c r="L66" s="10" t="s">
        <v>57</v>
      </c>
    </row>
    <row r="67" ht="15.75" customHeight="1">
      <c r="A67" s="26" t="s">
        <v>58</v>
      </c>
      <c r="B67" s="27"/>
      <c r="C67" s="27"/>
      <c r="D67" s="28">
        <f>SUM(H61:H66)</f>
        <v>19</v>
      </c>
      <c r="E67" s="29" t="s">
        <v>17</v>
      </c>
      <c r="F67" s="27"/>
      <c r="G67" s="27"/>
      <c r="H67" s="30">
        <f>SUM(H57+D67)</f>
        <v>106</v>
      </c>
      <c r="J67" s="6"/>
      <c r="K67" s="6"/>
    </row>
    <row r="68" ht="15.75" customHeight="1">
      <c r="A68" s="4"/>
      <c r="B68" s="4"/>
      <c r="C68" s="4"/>
      <c r="D68" s="4"/>
      <c r="E68" s="4"/>
      <c r="F68" s="4"/>
      <c r="G68" s="4"/>
      <c r="H68" s="4"/>
      <c r="J68" s="5"/>
      <c r="K68" s="6"/>
    </row>
    <row r="69" ht="15.75" customHeight="1">
      <c r="A69" s="4"/>
      <c r="B69" s="4"/>
      <c r="C69" s="4"/>
      <c r="D69" s="4"/>
      <c r="E69" s="4"/>
      <c r="F69" s="4"/>
      <c r="G69" s="4"/>
      <c r="H69" s="4"/>
      <c r="J69" s="5"/>
      <c r="K69" s="6"/>
    </row>
    <row r="70" ht="15.75" customHeight="1">
      <c r="A70" s="11" t="s">
        <v>59</v>
      </c>
      <c r="B70" s="12"/>
      <c r="C70" s="12"/>
      <c r="D70" s="12"/>
      <c r="E70" s="12"/>
      <c r="F70" s="12"/>
      <c r="G70" s="12"/>
      <c r="H70" s="13"/>
    </row>
    <row r="71" ht="15.75" customHeight="1">
      <c r="A71" s="31" t="s">
        <v>4</v>
      </c>
      <c r="B71" s="32" t="s">
        <v>5</v>
      </c>
      <c r="C71" s="32" t="s">
        <v>6</v>
      </c>
      <c r="D71" s="32" t="s">
        <v>7</v>
      </c>
      <c r="E71" s="32" t="s">
        <v>7</v>
      </c>
      <c r="F71" s="32" t="s">
        <v>5</v>
      </c>
      <c r="G71" s="31" t="s">
        <v>5</v>
      </c>
      <c r="H71" s="33" t="s">
        <v>8</v>
      </c>
    </row>
    <row r="72" ht="15.75" customHeight="1">
      <c r="A72" s="34"/>
      <c r="B72" s="50"/>
      <c r="C72" s="50"/>
      <c r="D72" s="50"/>
      <c r="E72" s="50"/>
      <c r="F72" s="50"/>
      <c r="G72" s="19">
        <v>1.0</v>
      </c>
      <c r="H72" s="20">
        <v>0.0</v>
      </c>
    </row>
    <row r="73" ht="15.75" customHeight="1">
      <c r="A73" s="19">
        <v>2.0</v>
      </c>
      <c r="B73" s="51">
        <v>3.0</v>
      </c>
      <c r="C73" s="51">
        <v>4.0</v>
      </c>
      <c r="D73" s="51">
        <v>5.0</v>
      </c>
      <c r="E73" s="51">
        <v>6.0</v>
      </c>
      <c r="F73" s="51">
        <f t="shared" ref="F73:G73" si="23">F72+7</f>
        <v>7</v>
      </c>
      <c r="G73" s="19">
        <f t="shared" si="23"/>
        <v>8</v>
      </c>
      <c r="H73" s="20">
        <v>0.0</v>
      </c>
      <c r="J73" s="7">
        <v>9.0</v>
      </c>
      <c r="L73" s="9" t="s">
        <v>60</v>
      </c>
    </row>
    <row r="74" ht="15.75" customHeight="1">
      <c r="A74" s="37">
        <f t="shared" ref="A74:G74" si="24">A73+7</f>
        <v>9</v>
      </c>
      <c r="B74" s="51">
        <f t="shared" si="24"/>
        <v>10</v>
      </c>
      <c r="C74" s="51">
        <f t="shared" si="24"/>
        <v>11</v>
      </c>
      <c r="D74" s="51">
        <f t="shared" si="24"/>
        <v>12</v>
      </c>
      <c r="E74" s="51">
        <f t="shared" si="24"/>
        <v>13</v>
      </c>
      <c r="F74" s="51">
        <f t="shared" si="24"/>
        <v>14</v>
      </c>
      <c r="G74" s="19">
        <f t="shared" si="24"/>
        <v>15</v>
      </c>
      <c r="H74" s="20">
        <v>0.0</v>
      </c>
      <c r="J74" s="7">
        <v>28.0</v>
      </c>
      <c r="L74" s="9" t="s">
        <v>61</v>
      </c>
    </row>
    <row r="75" ht="15.75" customHeight="1">
      <c r="A75" s="19">
        <f t="shared" ref="A75:G75" si="25">A74+7</f>
        <v>16</v>
      </c>
      <c r="B75" s="51">
        <f t="shared" si="25"/>
        <v>17</v>
      </c>
      <c r="C75" s="51">
        <f t="shared" si="25"/>
        <v>18</v>
      </c>
      <c r="D75" s="51">
        <f t="shared" si="25"/>
        <v>19</v>
      </c>
      <c r="E75" s="51">
        <f t="shared" si="25"/>
        <v>20</v>
      </c>
      <c r="F75" s="51">
        <f t="shared" si="25"/>
        <v>21</v>
      </c>
      <c r="G75" s="19">
        <f t="shared" si="25"/>
        <v>22</v>
      </c>
      <c r="H75" s="20">
        <v>0.0</v>
      </c>
      <c r="J75" s="7">
        <v>31.0</v>
      </c>
      <c r="L75" s="10" t="s">
        <v>62</v>
      </c>
    </row>
    <row r="76" ht="15.75" customHeight="1">
      <c r="A76" s="19">
        <f t="shared" ref="A76:G76" si="26">A75+7</f>
        <v>23</v>
      </c>
      <c r="B76" s="51">
        <f t="shared" si="26"/>
        <v>24</v>
      </c>
      <c r="C76" s="51">
        <f t="shared" si="26"/>
        <v>25</v>
      </c>
      <c r="D76" s="51">
        <f t="shared" si="26"/>
        <v>26</v>
      </c>
      <c r="E76" s="51">
        <f t="shared" si="26"/>
        <v>27</v>
      </c>
      <c r="F76" s="37">
        <f t="shared" si="26"/>
        <v>28</v>
      </c>
      <c r="G76" s="19">
        <f t="shared" si="26"/>
        <v>29</v>
      </c>
      <c r="H76" s="20">
        <v>0.0</v>
      </c>
      <c r="J76" s="5"/>
      <c r="K76" s="6"/>
    </row>
    <row r="77" ht="15.75" customHeight="1">
      <c r="A77" s="39">
        <f>A76+7</f>
        <v>30</v>
      </c>
      <c r="B77" s="52">
        <v>31.0</v>
      </c>
      <c r="C77" s="53"/>
      <c r="D77" s="54"/>
      <c r="E77" s="53"/>
      <c r="F77" s="53"/>
      <c r="G77" s="53"/>
      <c r="H77" s="20">
        <v>0.0</v>
      </c>
      <c r="J77" s="5"/>
      <c r="K77" s="6"/>
    </row>
    <row r="78" ht="15.75" customHeight="1">
      <c r="A78" s="26" t="s">
        <v>63</v>
      </c>
      <c r="B78" s="27"/>
      <c r="C78" s="27"/>
      <c r="D78" s="28">
        <f>SUM(H72:H77)</f>
        <v>0</v>
      </c>
      <c r="E78" s="29" t="s">
        <v>17</v>
      </c>
      <c r="F78" s="27"/>
      <c r="G78" s="27"/>
      <c r="H78" s="30">
        <f>SUM(H67+D78)</f>
        <v>106</v>
      </c>
      <c r="J78" s="5"/>
      <c r="K78" s="6"/>
    </row>
    <row r="79" ht="15.75" customHeight="1">
      <c r="A79" s="4"/>
      <c r="B79" s="4"/>
      <c r="C79" s="4"/>
      <c r="D79" s="4"/>
      <c r="E79" s="4"/>
      <c r="F79" s="4"/>
      <c r="G79" s="4"/>
      <c r="H79" s="4"/>
      <c r="J79" s="5"/>
      <c r="K79" s="6"/>
    </row>
    <row r="80" ht="15.75" customHeight="1">
      <c r="A80" s="4"/>
      <c r="B80" s="4"/>
      <c r="C80" s="4"/>
      <c r="D80" s="4"/>
      <c r="E80" s="4"/>
      <c r="F80" s="4"/>
      <c r="G80" s="4"/>
      <c r="H80" s="4"/>
      <c r="J80" s="5"/>
      <c r="K80" s="6"/>
    </row>
    <row r="81" ht="15.75" customHeight="1">
      <c r="A81" s="11" t="s">
        <v>64</v>
      </c>
      <c r="B81" s="12"/>
      <c r="C81" s="12"/>
      <c r="D81" s="12"/>
      <c r="E81" s="12"/>
      <c r="F81" s="12"/>
      <c r="G81" s="12"/>
      <c r="H81" s="13"/>
    </row>
    <row r="82" ht="15.75" customHeight="1">
      <c r="A82" s="31" t="s">
        <v>4</v>
      </c>
      <c r="B82" s="32" t="s">
        <v>5</v>
      </c>
      <c r="C82" s="32" t="s">
        <v>6</v>
      </c>
      <c r="D82" s="32" t="s">
        <v>7</v>
      </c>
      <c r="E82" s="32" t="s">
        <v>7</v>
      </c>
      <c r="F82" s="32" t="s">
        <v>5</v>
      </c>
      <c r="G82" s="31" t="s">
        <v>5</v>
      </c>
      <c r="H82" s="33" t="s">
        <v>8</v>
      </c>
    </row>
    <row r="83" ht="15.75" customHeight="1">
      <c r="A83" s="34"/>
      <c r="B83" s="50"/>
      <c r="C83" s="33">
        <v>1.0</v>
      </c>
      <c r="D83" s="33">
        <v>2.0</v>
      </c>
      <c r="E83" s="33">
        <v>3.0</v>
      </c>
      <c r="F83" s="33">
        <v>4.0</v>
      </c>
      <c r="G83" s="19">
        <v>5.0</v>
      </c>
      <c r="H83" s="20">
        <v>4.0</v>
      </c>
    </row>
    <row r="84" ht="15.75" customHeight="1">
      <c r="A84" s="19">
        <v>6.0</v>
      </c>
      <c r="B84" s="42">
        <f t="shared" ref="B84:G84" si="27">B83+7</f>
        <v>7</v>
      </c>
      <c r="C84" s="42">
        <f t="shared" si="27"/>
        <v>8</v>
      </c>
      <c r="D84" s="42">
        <f t="shared" si="27"/>
        <v>9</v>
      </c>
      <c r="E84" s="42">
        <f t="shared" si="27"/>
        <v>10</v>
      </c>
      <c r="F84" s="42">
        <f t="shared" si="27"/>
        <v>11</v>
      </c>
      <c r="G84" s="19">
        <f t="shared" si="27"/>
        <v>12</v>
      </c>
      <c r="H84" s="20">
        <v>5.0</v>
      </c>
      <c r="J84" s="7">
        <v>1.0</v>
      </c>
      <c r="L84" s="10" t="s">
        <v>65</v>
      </c>
    </row>
    <row r="85" ht="15.75" customHeight="1">
      <c r="A85" s="19">
        <f t="shared" ref="A85:G85" si="28">A84+7</f>
        <v>13</v>
      </c>
      <c r="B85" s="42">
        <f t="shared" si="28"/>
        <v>14</v>
      </c>
      <c r="C85" s="42">
        <f t="shared" si="28"/>
        <v>15</v>
      </c>
      <c r="D85" s="42">
        <f t="shared" si="28"/>
        <v>16</v>
      </c>
      <c r="E85" s="42">
        <f t="shared" si="28"/>
        <v>17</v>
      </c>
      <c r="F85" s="42">
        <f t="shared" si="28"/>
        <v>18</v>
      </c>
      <c r="G85" s="19">
        <f t="shared" si="28"/>
        <v>19</v>
      </c>
      <c r="H85" s="20">
        <v>5.0</v>
      </c>
      <c r="J85" s="7" t="s">
        <v>66</v>
      </c>
      <c r="L85" s="10" t="s">
        <v>35</v>
      </c>
    </row>
    <row r="86" ht="15.75" customHeight="1">
      <c r="A86" s="19">
        <f t="shared" ref="A86:G86" si="29">A85+7</f>
        <v>20</v>
      </c>
      <c r="B86" s="42">
        <f t="shared" si="29"/>
        <v>21</v>
      </c>
      <c r="C86" s="42">
        <f t="shared" si="29"/>
        <v>22</v>
      </c>
      <c r="D86" s="42">
        <f t="shared" si="29"/>
        <v>23</v>
      </c>
      <c r="E86" s="42">
        <f t="shared" si="29"/>
        <v>24</v>
      </c>
      <c r="F86" s="48">
        <f t="shared" si="29"/>
        <v>25</v>
      </c>
      <c r="G86" s="19">
        <f t="shared" si="29"/>
        <v>26</v>
      </c>
      <c r="H86" s="20">
        <v>5.0</v>
      </c>
      <c r="J86" s="10" t="s">
        <v>67</v>
      </c>
      <c r="L86" s="10" t="s">
        <v>68</v>
      </c>
    </row>
    <row r="87" ht="15.75" customHeight="1">
      <c r="A87" s="39">
        <f t="shared" ref="A87:D87" si="30">A86+7</f>
        <v>27</v>
      </c>
      <c r="B87" s="40">
        <f t="shared" si="30"/>
        <v>28</v>
      </c>
      <c r="C87" s="40">
        <f t="shared" si="30"/>
        <v>29</v>
      </c>
      <c r="D87" s="24">
        <f t="shared" si="30"/>
        <v>30</v>
      </c>
      <c r="E87" s="40">
        <v>31.0</v>
      </c>
      <c r="F87" s="41"/>
      <c r="G87" s="39"/>
      <c r="H87" s="20">
        <v>4.0</v>
      </c>
      <c r="K87" s="5"/>
    </row>
    <row r="88" ht="15.75" customHeight="1">
      <c r="A88" s="26" t="s">
        <v>69</v>
      </c>
      <c r="B88" s="27"/>
      <c r="C88" s="27"/>
      <c r="D88" s="28">
        <f>SUM(H82:H87)</f>
        <v>23</v>
      </c>
      <c r="E88" s="29" t="s">
        <v>17</v>
      </c>
      <c r="F88" s="27"/>
      <c r="G88" s="27"/>
      <c r="H88" s="30">
        <f>SUM(H78+D88)</f>
        <v>129</v>
      </c>
      <c r="J88" s="5"/>
      <c r="K88" s="6"/>
    </row>
    <row r="89" ht="15.75" customHeight="1">
      <c r="A89" s="4"/>
      <c r="B89" s="4"/>
      <c r="C89" s="4"/>
      <c r="D89" s="4"/>
      <c r="E89" s="4"/>
      <c r="F89" s="4"/>
      <c r="G89" s="4"/>
      <c r="H89" s="4"/>
      <c r="J89" s="5"/>
      <c r="K89" s="6"/>
    </row>
    <row r="90" ht="15.75" customHeight="1">
      <c r="A90" s="4"/>
      <c r="B90" s="4"/>
      <c r="C90" s="4"/>
      <c r="D90" s="4"/>
      <c r="E90" s="4"/>
      <c r="F90" s="4"/>
      <c r="G90" s="4"/>
      <c r="H90" s="4"/>
    </row>
    <row r="91" ht="15.75" customHeight="1">
      <c r="A91" s="11" t="s">
        <v>70</v>
      </c>
      <c r="B91" s="12"/>
      <c r="C91" s="12"/>
      <c r="D91" s="12"/>
      <c r="E91" s="12"/>
      <c r="F91" s="12"/>
      <c r="G91" s="12"/>
      <c r="H91" s="13"/>
      <c r="J91" s="5"/>
      <c r="K91" s="6"/>
    </row>
    <row r="92" ht="15.75" customHeight="1">
      <c r="A92" s="31" t="s">
        <v>4</v>
      </c>
      <c r="B92" s="32" t="s">
        <v>5</v>
      </c>
      <c r="C92" s="32" t="s">
        <v>6</v>
      </c>
      <c r="D92" s="32" t="s">
        <v>7</v>
      </c>
      <c r="E92" s="32" t="s">
        <v>7</v>
      </c>
      <c r="F92" s="32" t="s">
        <v>5</v>
      </c>
      <c r="G92" s="31" t="s">
        <v>5</v>
      </c>
      <c r="H92" s="33" t="s">
        <v>8</v>
      </c>
      <c r="J92" s="10">
        <v>1.0</v>
      </c>
      <c r="L92" s="10" t="s">
        <v>71</v>
      </c>
    </row>
    <row r="93" ht="15.75" customHeight="1">
      <c r="A93" s="50"/>
      <c r="B93" s="50"/>
      <c r="C93" s="50"/>
      <c r="D93" s="50"/>
      <c r="E93" s="50"/>
      <c r="F93" s="33">
        <v>1.0</v>
      </c>
      <c r="G93" s="19">
        <v>2.0</v>
      </c>
      <c r="H93" s="20">
        <v>1.0</v>
      </c>
      <c r="J93" s="10" t="s">
        <v>72</v>
      </c>
      <c r="L93" s="10" t="s">
        <v>73</v>
      </c>
      <c r="O93" s="10"/>
    </row>
    <row r="94" ht="15.75" customHeight="1">
      <c r="A94" s="19">
        <v>3.0</v>
      </c>
      <c r="B94" s="47">
        <v>4.0</v>
      </c>
      <c r="C94" s="47">
        <v>5.0</v>
      </c>
      <c r="D94" s="55">
        <v>6.0</v>
      </c>
      <c r="E94" s="37">
        <f t="shared" ref="E94:G94" si="31">E93+7</f>
        <v>7</v>
      </c>
      <c r="F94" s="37">
        <f t="shared" si="31"/>
        <v>8</v>
      </c>
      <c r="G94" s="19">
        <f t="shared" si="31"/>
        <v>9</v>
      </c>
      <c r="H94" s="20">
        <v>3.0</v>
      </c>
      <c r="J94" s="7">
        <v>6.0</v>
      </c>
      <c r="K94" s="10"/>
      <c r="L94" s="10" t="s">
        <v>45</v>
      </c>
      <c r="M94" s="10"/>
      <c r="N94" s="10"/>
      <c r="O94" s="10"/>
    </row>
    <row r="95" ht="15.75" customHeight="1">
      <c r="A95" s="19">
        <f t="shared" ref="A95:G95" si="32">A94+7</f>
        <v>10</v>
      </c>
      <c r="B95" s="47">
        <f t="shared" si="32"/>
        <v>11</v>
      </c>
      <c r="C95" s="47">
        <f t="shared" si="32"/>
        <v>12</v>
      </c>
      <c r="D95" s="47">
        <f t="shared" si="32"/>
        <v>13</v>
      </c>
      <c r="E95" s="47">
        <f t="shared" si="32"/>
        <v>14</v>
      </c>
      <c r="F95" s="47">
        <f t="shared" si="32"/>
        <v>15</v>
      </c>
      <c r="G95" s="19">
        <f t="shared" si="32"/>
        <v>16</v>
      </c>
      <c r="H95" s="20">
        <v>5.0</v>
      </c>
      <c r="J95" s="7">
        <v>7.0</v>
      </c>
      <c r="K95" s="10"/>
      <c r="L95" s="9" t="s">
        <v>74</v>
      </c>
      <c r="M95" s="10"/>
      <c r="N95" s="10"/>
      <c r="O95" s="10"/>
    </row>
    <row r="96" ht="15.75" customHeight="1">
      <c r="A96" s="19">
        <f t="shared" ref="A96:G96" si="33">A95+7</f>
        <v>17</v>
      </c>
      <c r="B96" s="36">
        <f t="shared" si="33"/>
        <v>18</v>
      </c>
      <c r="C96" s="36">
        <f t="shared" si="33"/>
        <v>19</v>
      </c>
      <c r="D96" s="36">
        <f t="shared" si="33"/>
        <v>20</v>
      </c>
      <c r="E96" s="36">
        <f t="shared" si="33"/>
        <v>21</v>
      </c>
      <c r="F96" s="36">
        <f t="shared" si="33"/>
        <v>22</v>
      </c>
      <c r="G96" s="25">
        <f t="shared" si="33"/>
        <v>23</v>
      </c>
      <c r="H96" s="20">
        <v>5.0</v>
      </c>
      <c r="J96" s="10">
        <v>8.0</v>
      </c>
      <c r="L96" s="10" t="s">
        <v>75</v>
      </c>
      <c r="M96" s="10"/>
      <c r="N96" s="10"/>
      <c r="O96" s="10"/>
    </row>
    <row r="97" ht="15.75" customHeight="1">
      <c r="A97" s="39">
        <f t="shared" ref="A97:F97" si="34">A95+7</f>
        <v>17</v>
      </c>
      <c r="B97" s="56">
        <f t="shared" si="34"/>
        <v>18</v>
      </c>
      <c r="C97" s="56">
        <f t="shared" si="34"/>
        <v>19</v>
      </c>
      <c r="D97" s="36">
        <f t="shared" si="34"/>
        <v>20</v>
      </c>
      <c r="E97" s="56">
        <f t="shared" si="34"/>
        <v>21</v>
      </c>
      <c r="F97" s="56">
        <f t="shared" si="34"/>
        <v>22</v>
      </c>
      <c r="G97" s="49">
        <v>30.0</v>
      </c>
      <c r="H97" s="20">
        <v>6.0</v>
      </c>
      <c r="J97" s="10" t="s">
        <v>76</v>
      </c>
      <c r="L97" s="10" t="s">
        <v>77</v>
      </c>
    </row>
    <row r="98" ht="15.75" customHeight="1">
      <c r="A98" s="57" t="s">
        <v>78</v>
      </c>
      <c r="B98" s="58"/>
      <c r="C98" s="58"/>
      <c r="D98" s="59">
        <f>SUM(H91:H97)</f>
        <v>20</v>
      </c>
      <c r="E98" s="60" t="s">
        <v>17</v>
      </c>
      <c r="F98" s="58"/>
      <c r="G98" s="58"/>
      <c r="H98" s="61">
        <f>SUM(H87+D98)</f>
        <v>24</v>
      </c>
      <c r="J98" s="10" t="s">
        <v>79</v>
      </c>
      <c r="L98" s="10" t="s">
        <v>80</v>
      </c>
    </row>
    <row r="99" ht="15.75" customHeight="1">
      <c r="A99" s="62"/>
      <c r="B99" s="58"/>
      <c r="C99" s="58"/>
      <c r="D99" s="58"/>
      <c r="E99" s="58"/>
      <c r="F99" s="58"/>
      <c r="G99" s="58"/>
      <c r="H99" s="58"/>
      <c r="J99" s="10">
        <v>30.0</v>
      </c>
      <c r="K99" s="10"/>
      <c r="L99" s="10" t="s">
        <v>81</v>
      </c>
      <c r="M99" s="10"/>
      <c r="N99" s="10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J100" s="5"/>
      <c r="K100" s="6"/>
    </row>
    <row r="101" ht="15.75" customHeight="1">
      <c r="A101" s="4"/>
      <c r="B101" s="4"/>
      <c r="C101" s="4"/>
      <c r="D101" s="4"/>
      <c r="E101" s="4"/>
      <c r="F101" s="4"/>
      <c r="G101" s="4"/>
      <c r="H101" s="4"/>
    </row>
    <row r="102" ht="15.75" customHeight="1">
      <c r="A102" s="11" t="s">
        <v>82</v>
      </c>
      <c r="B102" s="12"/>
      <c r="C102" s="12"/>
      <c r="D102" s="12"/>
      <c r="E102" s="12"/>
      <c r="F102" s="12"/>
      <c r="G102" s="12"/>
      <c r="H102" s="13"/>
      <c r="J102" s="63"/>
      <c r="K102" s="63"/>
    </row>
    <row r="103" ht="15.75" customHeight="1">
      <c r="A103" s="31" t="s">
        <v>4</v>
      </c>
      <c r="B103" s="32" t="s">
        <v>5</v>
      </c>
      <c r="C103" s="32" t="s">
        <v>6</v>
      </c>
      <c r="D103" s="32" t="s">
        <v>7</v>
      </c>
      <c r="E103" s="32" t="s">
        <v>7</v>
      </c>
      <c r="F103" s="32" t="s">
        <v>5</v>
      </c>
      <c r="G103" s="31" t="s">
        <v>5</v>
      </c>
      <c r="H103" s="33" t="s">
        <v>8</v>
      </c>
      <c r="J103" s="10">
        <v>6.0</v>
      </c>
      <c r="L103" s="10" t="s">
        <v>83</v>
      </c>
    </row>
    <row r="104" ht="15.75" customHeight="1">
      <c r="A104" s="34">
        <v>1.0</v>
      </c>
      <c r="B104" s="20">
        <v>2.0</v>
      </c>
      <c r="C104" s="20">
        <v>3.0</v>
      </c>
      <c r="D104" s="20">
        <v>4.0</v>
      </c>
      <c r="E104" s="20">
        <v>5.0</v>
      </c>
      <c r="F104" s="20">
        <v>6.0</v>
      </c>
      <c r="G104" s="19">
        <v>7.0</v>
      </c>
      <c r="H104" s="20">
        <v>5.0</v>
      </c>
      <c r="J104" s="7" t="s">
        <v>84</v>
      </c>
      <c r="L104" s="10" t="s">
        <v>30</v>
      </c>
    </row>
    <row r="105" ht="15.75" customHeight="1">
      <c r="A105" s="19">
        <v>8.0</v>
      </c>
      <c r="B105" s="42">
        <v>9.0</v>
      </c>
      <c r="C105" s="42">
        <v>10.0</v>
      </c>
      <c r="D105" s="48">
        <v>11.0</v>
      </c>
      <c r="E105" s="37">
        <v>12.0</v>
      </c>
      <c r="F105" s="37">
        <v>13.0</v>
      </c>
      <c r="G105" s="19">
        <f>G104+7</f>
        <v>14</v>
      </c>
      <c r="H105" s="20">
        <v>3.0</v>
      </c>
      <c r="J105" s="7">
        <v>12.0</v>
      </c>
      <c r="L105" s="9" t="s">
        <v>85</v>
      </c>
    </row>
    <row r="106" ht="15.75" customHeight="1">
      <c r="A106" s="19">
        <f t="shared" ref="A106:G106" si="35">A105+7</f>
        <v>15</v>
      </c>
      <c r="B106" s="42">
        <f t="shared" si="35"/>
        <v>16</v>
      </c>
      <c r="C106" s="42">
        <f t="shared" si="35"/>
        <v>17</v>
      </c>
      <c r="D106" s="42">
        <f t="shared" si="35"/>
        <v>18</v>
      </c>
      <c r="E106" s="42">
        <f t="shared" si="35"/>
        <v>19</v>
      </c>
      <c r="F106" s="42">
        <f t="shared" si="35"/>
        <v>20</v>
      </c>
      <c r="G106" s="43">
        <f t="shared" si="35"/>
        <v>21</v>
      </c>
      <c r="H106" s="20">
        <v>6.0</v>
      </c>
      <c r="J106" s="7">
        <v>13.0</v>
      </c>
      <c r="K106" s="10"/>
      <c r="L106" s="10" t="s">
        <v>75</v>
      </c>
    </row>
    <row r="107" ht="15.75" customHeight="1">
      <c r="A107" s="19">
        <f t="shared" ref="A107:G107" si="36">A106+7</f>
        <v>22</v>
      </c>
      <c r="B107" s="42">
        <f t="shared" si="36"/>
        <v>23</v>
      </c>
      <c r="C107" s="42">
        <f t="shared" si="36"/>
        <v>24</v>
      </c>
      <c r="D107" s="42">
        <f t="shared" si="36"/>
        <v>25</v>
      </c>
      <c r="E107" s="42">
        <f t="shared" si="36"/>
        <v>26</v>
      </c>
      <c r="F107" s="42">
        <f t="shared" si="36"/>
        <v>27</v>
      </c>
      <c r="G107" s="19">
        <f t="shared" si="36"/>
        <v>28</v>
      </c>
      <c r="H107" s="20">
        <v>5.0</v>
      </c>
      <c r="J107" s="7">
        <v>21.0</v>
      </c>
      <c r="K107" s="10"/>
      <c r="L107" s="10" t="s">
        <v>86</v>
      </c>
    </row>
    <row r="108" ht="15.75" customHeight="1">
      <c r="A108" s="19">
        <f t="shared" ref="A108:C108" si="37">A107+7</f>
        <v>29</v>
      </c>
      <c r="B108" s="24">
        <f t="shared" si="37"/>
        <v>30</v>
      </c>
      <c r="C108" s="24">
        <f t="shared" si="37"/>
        <v>31</v>
      </c>
      <c r="D108" s="64"/>
      <c r="E108" s="64"/>
      <c r="F108" s="64"/>
      <c r="G108" s="19"/>
      <c r="H108" s="20">
        <v>2.0</v>
      </c>
      <c r="J108" s="7" t="s">
        <v>87</v>
      </c>
      <c r="K108" s="6"/>
      <c r="L108" s="10" t="s">
        <v>88</v>
      </c>
    </row>
    <row r="109" ht="15.75" customHeight="1">
      <c r="A109" s="26" t="s">
        <v>89</v>
      </c>
      <c r="B109" s="27"/>
      <c r="C109" s="27"/>
      <c r="D109" s="28">
        <f>SUM(H104:H108)</f>
        <v>21</v>
      </c>
      <c r="E109" s="29" t="s">
        <v>17</v>
      </c>
      <c r="F109" s="27"/>
      <c r="G109" s="27"/>
      <c r="H109" s="30">
        <f>SUM(H99+D109)</f>
        <v>21</v>
      </c>
      <c r="J109" s="5"/>
      <c r="K109" s="6"/>
    </row>
    <row r="110" ht="15.75" customHeight="1">
      <c r="A110" s="4"/>
      <c r="B110" s="4"/>
      <c r="C110" s="4"/>
      <c r="D110" s="4"/>
      <c r="E110" s="4"/>
      <c r="F110" s="4"/>
      <c r="G110" s="4"/>
      <c r="H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</row>
    <row r="112" ht="15.75" customHeight="1">
      <c r="A112" s="11" t="s">
        <v>90</v>
      </c>
      <c r="B112" s="12"/>
      <c r="C112" s="12"/>
      <c r="D112" s="12"/>
      <c r="E112" s="12"/>
      <c r="F112" s="12"/>
      <c r="G112" s="12"/>
      <c r="H112" s="13"/>
      <c r="J112" s="7">
        <v>2.0</v>
      </c>
      <c r="K112" s="9"/>
      <c r="L112" s="9" t="s">
        <v>91</v>
      </c>
    </row>
    <row r="113" ht="15.75" customHeight="1">
      <c r="A113" s="31" t="s">
        <v>4</v>
      </c>
      <c r="B113" s="32" t="s">
        <v>5</v>
      </c>
      <c r="C113" s="32" t="s">
        <v>6</v>
      </c>
      <c r="D113" s="32" t="s">
        <v>7</v>
      </c>
      <c r="E113" s="32" t="s">
        <v>7</v>
      </c>
      <c r="F113" s="32" t="s">
        <v>5</v>
      </c>
      <c r="G113" s="31" t="s">
        <v>5</v>
      </c>
      <c r="H113" s="33" t="s">
        <v>8</v>
      </c>
      <c r="J113" s="10">
        <v>3.0</v>
      </c>
      <c r="L113" s="10" t="s">
        <v>75</v>
      </c>
    </row>
    <row r="114" ht="15.75" customHeight="1">
      <c r="A114" s="50"/>
      <c r="B114" s="50"/>
      <c r="C114" s="65"/>
      <c r="D114" s="20">
        <v>1.0</v>
      </c>
      <c r="E114" s="17">
        <v>2.0</v>
      </c>
      <c r="F114" s="17">
        <v>3.0</v>
      </c>
      <c r="G114" s="19">
        <v>4.0</v>
      </c>
      <c r="H114" s="20">
        <v>1.0</v>
      </c>
      <c r="J114" s="7" t="s">
        <v>92</v>
      </c>
      <c r="L114" s="10" t="s">
        <v>35</v>
      </c>
    </row>
    <row r="115" ht="15.75" customHeight="1">
      <c r="A115" s="19">
        <v>5.0</v>
      </c>
      <c r="B115" s="42">
        <v>6.0</v>
      </c>
      <c r="C115" s="42">
        <f t="shared" ref="C115:G115" si="38">C114+7</f>
        <v>7</v>
      </c>
      <c r="D115" s="42">
        <f t="shared" si="38"/>
        <v>8</v>
      </c>
      <c r="E115" s="42">
        <f t="shared" si="38"/>
        <v>9</v>
      </c>
      <c r="F115" s="42">
        <f t="shared" si="38"/>
        <v>10</v>
      </c>
      <c r="G115" s="43">
        <f t="shared" si="38"/>
        <v>11</v>
      </c>
      <c r="H115" s="20">
        <v>6.0</v>
      </c>
      <c r="J115" s="7">
        <v>11.0</v>
      </c>
      <c r="K115" s="9"/>
      <c r="L115" s="10" t="s">
        <v>93</v>
      </c>
    </row>
    <row r="116" ht="15.75" customHeight="1">
      <c r="A116" s="19">
        <f t="shared" ref="A116:F116" si="39">A115+7</f>
        <v>12</v>
      </c>
      <c r="B116" s="42">
        <f t="shared" si="39"/>
        <v>13</v>
      </c>
      <c r="C116" s="42">
        <f t="shared" si="39"/>
        <v>14</v>
      </c>
      <c r="D116" s="37">
        <f t="shared" si="39"/>
        <v>15</v>
      </c>
      <c r="E116" s="42">
        <f t="shared" si="39"/>
        <v>16</v>
      </c>
      <c r="F116" s="42">
        <f t="shared" si="39"/>
        <v>17</v>
      </c>
      <c r="G116" s="19">
        <v>18.0</v>
      </c>
      <c r="H116" s="20">
        <v>4.0</v>
      </c>
      <c r="J116" s="7">
        <v>15.0</v>
      </c>
      <c r="L116" s="9" t="s">
        <v>94</v>
      </c>
    </row>
    <row r="117" ht="15.75" customHeight="1">
      <c r="A117" s="19">
        <f t="shared" ref="A117:G117" si="40">A116+7</f>
        <v>19</v>
      </c>
      <c r="B117" s="37">
        <f t="shared" si="40"/>
        <v>20</v>
      </c>
      <c r="C117" s="42">
        <f t="shared" si="40"/>
        <v>21</v>
      </c>
      <c r="D117" s="42">
        <f t="shared" si="40"/>
        <v>22</v>
      </c>
      <c r="E117" s="42">
        <f t="shared" si="40"/>
        <v>23</v>
      </c>
      <c r="F117" s="42">
        <f t="shared" si="40"/>
        <v>24</v>
      </c>
      <c r="G117" s="19">
        <f t="shared" si="40"/>
        <v>25</v>
      </c>
      <c r="H117" s="20">
        <v>4.0</v>
      </c>
      <c r="J117" s="7">
        <v>20.0</v>
      </c>
      <c r="K117" s="9"/>
      <c r="L117" s="9" t="s">
        <v>95</v>
      </c>
    </row>
    <row r="118" ht="15.75" customHeight="1">
      <c r="A118" s="39">
        <f t="shared" ref="A118:D118" si="41">A117+7</f>
        <v>26</v>
      </c>
      <c r="B118" s="66">
        <f t="shared" si="41"/>
        <v>27</v>
      </c>
      <c r="C118" s="40">
        <f t="shared" si="41"/>
        <v>28</v>
      </c>
      <c r="D118" s="24">
        <f t="shared" si="41"/>
        <v>29</v>
      </c>
      <c r="E118" s="40">
        <v>30.0</v>
      </c>
      <c r="F118" s="53"/>
      <c r="G118" s="53"/>
      <c r="H118" s="20">
        <v>4.0</v>
      </c>
      <c r="J118" s="7" t="s">
        <v>96</v>
      </c>
      <c r="L118" s="10" t="s">
        <v>68</v>
      </c>
    </row>
    <row r="119" ht="15.75" customHeight="1">
      <c r="A119" s="26" t="s">
        <v>97</v>
      </c>
      <c r="B119" s="27"/>
      <c r="C119" s="27"/>
      <c r="D119" s="28">
        <f>SUM(H113:H118)</f>
        <v>19</v>
      </c>
      <c r="E119" s="29" t="s">
        <v>17</v>
      </c>
      <c r="F119" s="27"/>
      <c r="G119" s="27"/>
      <c r="H119" s="30">
        <f>SUM(H109+D119)</f>
        <v>40</v>
      </c>
      <c r="J119" s="7">
        <v>30.0</v>
      </c>
      <c r="L119" s="10" t="s">
        <v>98</v>
      </c>
    </row>
    <row r="120" ht="15.75" customHeight="1">
      <c r="A120" s="4"/>
      <c r="B120" s="4"/>
      <c r="C120" s="4"/>
      <c r="D120" s="4"/>
      <c r="E120" s="4"/>
      <c r="F120" s="4"/>
      <c r="G120" s="4"/>
      <c r="H120" s="4"/>
      <c r="J120" s="7"/>
      <c r="L120" s="10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J121" s="5"/>
      <c r="K121" s="6"/>
    </row>
    <row r="122" ht="15.75" customHeight="1">
      <c r="A122" s="67"/>
      <c r="B122" s="67"/>
      <c r="C122" s="67"/>
      <c r="D122" s="67"/>
      <c r="E122" s="67"/>
      <c r="F122" s="67"/>
      <c r="G122" s="67"/>
      <c r="H122" s="67"/>
      <c r="J122" s="5"/>
      <c r="K122" s="6"/>
    </row>
    <row r="123" ht="15.75" customHeight="1">
      <c r="A123" s="11" t="s">
        <v>99</v>
      </c>
      <c r="B123" s="12"/>
      <c r="C123" s="12"/>
      <c r="D123" s="12"/>
      <c r="E123" s="12"/>
      <c r="F123" s="12"/>
      <c r="G123" s="12"/>
      <c r="H123" s="13"/>
      <c r="J123" s="7" t="s">
        <v>100</v>
      </c>
      <c r="L123" s="10" t="s">
        <v>101</v>
      </c>
    </row>
    <row r="124" ht="15.75" customHeight="1">
      <c r="A124" s="31" t="s">
        <v>4</v>
      </c>
      <c r="B124" s="32" t="s">
        <v>5</v>
      </c>
      <c r="C124" s="32" t="s">
        <v>6</v>
      </c>
      <c r="D124" s="32" t="s">
        <v>7</v>
      </c>
      <c r="E124" s="32" t="s">
        <v>7</v>
      </c>
      <c r="F124" s="32" t="s">
        <v>5</v>
      </c>
      <c r="G124" s="31" t="s">
        <v>5</v>
      </c>
      <c r="H124" s="33" t="s">
        <v>8</v>
      </c>
      <c r="J124" s="10">
        <v>4.0</v>
      </c>
      <c r="L124" s="10" t="s">
        <v>102</v>
      </c>
    </row>
    <row r="125" ht="15.75" customHeight="1">
      <c r="A125" s="50"/>
      <c r="B125" s="50"/>
      <c r="C125" s="50"/>
      <c r="D125" s="50"/>
      <c r="E125" s="65"/>
      <c r="F125" s="33">
        <v>1.0</v>
      </c>
      <c r="G125" s="19">
        <v>2.0</v>
      </c>
      <c r="H125" s="20">
        <v>1.0</v>
      </c>
      <c r="J125" s="7">
        <v>15.0</v>
      </c>
      <c r="L125" s="10" t="s">
        <v>103</v>
      </c>
    </row>
    <row r="126" ht="15.75" customHeight="1">
      <c r="A126" s="19">
        <v>3.0</v>
      </c>
      <c r="B126" s="47">
        <v>4.0</v>
      </c>
      <c r="C126" s="47">
        <v>5.0</v>
      </c>
      <c r="D126" s="47">
        <v>6.0</v>
      </c>
      <c r="E126" s="47">
        <f t="shared" ref="E126:G126" si="42">E125+7</f>
        <v>7</v>
      </c>
      <c r="F126" s="47">
        <f t="shared" si="42"/>
        <v>8</v>
      </c>
      <c r="G126" s="19">
        <f t="shared" si="42"/>
        <v>9</v>
      </c>
      <c r="H126" s="20">
        <v>5.0</v>
      </c>
      <c r="J126" s="7">
        <v>18.0</v>
      </c>
      <c r="L126" s="10" t="s">
        <v>104</v>
      </c>
    </row>
    <row r="127" ht="15.75" customHeight="1">
      <c r="A127" s="19">
        <f t="shared" ref="A127:G127" si="43">A126+7</f>
        <v>10</v>
      </c>
      <c r="B127" s="47">
        <f t="shared" si="43"/>
        <v>11</v>
      </c>
      <c r="C127" s="66">
        <f t="shared" si="43"/>
        <v>12</v>
      </c>
      <c r="D127" s="47">
        <f t="shared" si="43"/>
        <v>13</v>
      </c>
      <c r="E127" s="47">
        <f t="shared" si="43"/>
        <v>14</v>
      </c>
      <c r="F127" s="68">
        <f t="shared" si="43"/>
        <v>15</v>
      </c>
      <c r="G127" s="19">
        <f t="shared" si="43"/>
        <v>16</v>
      </c>
      <c r="H127" s="20">
        <v>5.0</v>
      </c>
      <c r="J127" s="7">
        <v>19.0</v>
      </c>
      <c r="L127" s="10" t="s">
        <v>105</v>
      </c>
    </row>
    <row r="128" ht="15.75" customHeight="1">
      <c r="A128" s="19">
        <f t="shared" ref="A128:G128" si="44">A127+7</f>
        <v>17</v>
      </c>
      <c r="B128" s="64">
        <f t="shared" si="44"/>
        <v>18</v>
      </c>
      <c r="C128" s="64">
        <f t="shared" si="44"/>
        <v>19</v>
      </c>
      <c r="D128" s="64">
        <f t="shared" si="44"/>
        <v>20</v>
      </c>
      <c r="E128" s="21">
        <f t="shared" si="44"/>
        <v>21</v>
      </c>
      <c r="F128" s="21">
        <f t="shared" si="44"/>
        <v>22</v>
      </c>
      <c r="G128" s="19">
        <f t="shared" si="44"/>
        <v>23</v>
      </c>
      <c r="H128" s="20"/>
      <c r="J128" s="7">
        <v>20.0</v>
      </c>
      <c r="L128" s="10" t="s">
        <v>106</v>
      </c>
    </row>
    <row r="129" ht="15.75" customHeight="1">
      <c r="A129" s="39">
        <f t="shared" ref="A129:G129" si="45">A128+7</f>
        <v>24</v>
      </c>
      <c r="B129" s="69">
        <f t="shared" si="45"/>
        <v>25</v>
      </c>
      <c r="C129" s="70">
        <f t="shared" si="45"/>
        <v>26</v>
      </c>
      <c r="D129" s="21">
        <f t="shared" si="45"/>
        <v>27</v>
      </c>
      <c r="E129" s="70">
        <f t="shared" si="45"/>
        <v>28</v>
      </c>
      <c r="F129" s="70">
        <f t="shared" si="45"/>
        <v>29</v>
      </c>
      <c r="G129" s="39">
        <f t="shared" si="45"/>
        <v>30</v>
      </c>
      <c r="H129" s="20"/>
      <c r="J129" s="7">
        <v>21.0</v>
      </c>
      <c r="L129" s="10" t="s">
        <v>107</v>
      </c>
    </row>
    <row r="130" ht="15.75" customHeight="1">
      <c r="A130" s="71">
        <v>31.0</v>
      </c>
      <c r="B130" s="72"/>
      <c r="C130" s="73"/>
      <c r="D130" s="74"/>
      <c r="E130" s="75"/>
      <c r="F130" s="75"/>
      <c r="G130" s="76"/>
      <c r="H130" s="30"/>
      <c r="J130" s="7">
        <v>25.0</v>
      </c>
      <c r="L130" s="10" t="s">
        <v>108</v>
      </c>
    </row>
    <row r="131" ht="15.75" customHeight="1">
      <c r="A131" s="26" t="s">
        <v>109</v>
      </c>
      <c r="B131" s="27"/>
      <c r="C131" s="27"/>
      <c r="D131" s="28">
        <f>SUM(H124:H129)</f>
        <v>11</v>
      </c>
      <c r="E131" s="29" t="s">
        <v>17</v>
      </c>
      <c r="F131" s="27"/>
      <c r="G131" s="27"/>
      <c r="H131" s="30">
        <f>SUM(H119,D131)</f>
        <v>51</v>
      </c>
    </row>
    <row r="132" ht="15.75" customHeight="1">
      <c r="A132" s="4"/>
      <c r="B132" s="4"/>
      <c r="C132" s="4"/>
      <c r="D132" s="4"/>
      <c r="E132" s="4"/>
      <c r="F132" s="4"/>
      <c r="G132" s="4"/>
      <c r="H132" s="4"/>
      <c r="J132" s="5"/>
      <c r="K132" s="6"/>
    </row>
    <row r="133" ht="15.75" customHeight="1">
      <c r="A133" s="4"/>
      <c r="B133" s="4"/>
      <c r="C133" s="4"/>
      <c r="D133" s="4"/>
      <c r="E133" s="4"/>
      <c r="F133" s="4"/>
      <c r="G133" s="4"/>
      <c r="H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J135" s="5"/>
      <c r="K135" s="6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J136" s="5"/>
      <c r="K136" s="6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J137" s="5"/>
      <c r="K137" s="6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J138" s="5"/>
      <c r="K138" s="6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J139" s="5"/>
      <c r="K139" s="6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J140" s="5"/>
      <c r="K140" s="6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J141" s="5"/>
      <c r="K141" s="6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J142" s="5"/>
      <c r="K142" s="6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J143" s="5"/>
      <c r="K143" s="6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J144" s="5"/>
      <c r="K144" s="6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J145" s="5"/>
      <c r="K145" s="6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J146" s="5"/>
      <c r="K146" s="6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J147" s="5"/>
      <c r="K147" s="6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J148" s="5"/>
      <c r="K148" s="6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J149" s="5"/>
      <c r="K149" s="6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J150" s="5"/>
      <c r="K150" s="6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J151" s="5"/>
      <c r="K151" s="6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J152" s="5"/>
      <c r="K152" s="6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J153" s="5"/>
      <c r="K153" s="6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J154" s="5"/>
      <c r="K154" s="6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J155" s="5"/>
      <c r="K155" s="6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J156" s="5"/>
      <c r="K156" s="6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J157" s="5"/>
      <c r="K157" s="6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J158" s="5"/>
      <c r="K158" s="6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J159" s="5"/>
      <c r="K159" s="6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J160" s="5"/>
      <c r="K160" s="6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J161" s="5"/>
      <c r="K161" s="6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J162" s="5"/>
      <c r="K162" s="6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J163" s="5"/>
      <c r="K163" s="6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J164" s="5"/>
      <c r="K164" s="6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J165" s="5"/>
      <c r="K165" s="6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J166" s="5"/>
      <c r="K166" s="6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J167" s="5"/>
      <c r="K167" s="6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J168" s="5"/>
      <c r="K168" s="6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J169" s="5"/>
      <c r="K169" s="6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J170" s="5"/>
      <c r="K170" s="6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J171" s="5"/>
      <c r="K171" s="6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J172" s="5"/>
      <c r="K172" s="6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J173" s="5"/>
      <c r="K173" s="6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J174" s="5"/>
      <c r="K174" s="6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J175" s="5"/>
      <c r="K175" s="6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J176" s="5"/>
      <c r="K176" s="6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J177" s="5"/>
      <c r="K177" s="6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J178" s="5"/>
      <c r="K178" s="6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J179" s="5"/>
      <c r="K179" s="6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J180" s="5"/>
      <c r="K180" s="6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J181" s="5"/>
      <c r="K181" s="6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J182" s="5"/>
      <c r="K182" s="6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J183" s="5"/>
      <c r="K183" s="6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J184" s="5"/>
      <c r="K184" s="6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J185" s="5"/>
      <c r="K185" s="6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J186" s="5"/>
      <c r="K186" s="6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J187" s="5"/>
      <c r="K187" s="6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J188" s="5"/>
      <c r="K188" s="6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J189" s="5"/>
      <c r="K189" s="6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J190" s="5"/>
      <c r="K190" s="6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J191" s="5"/>
      <c r="K191" s="6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J192" s="5"/>
      <c r="K192" s="6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J193" s="5"/>
      <c r="K193" s="6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J194" s="5"/>
      <c r="K194" s="6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J195" s="5"/>
      <c r="K195" s="6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J196" s="5"/>
      <c r="K196" s="6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J197" s="5"/>
      <c r="K197" s="6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J198" s="5"/>
      <c r="K198" s="6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J199" s="5"/>
      <c r="K199" s="6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J200" s="5"/>
      <c r="K200" s="6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J201" s="5"/>
      <c r="K201" s="6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J202" s="5"/>
      <c r="K202" s="6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J203" s="5"/>
      <c r="K203" s="6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J204" s="5"/>
      <c r="K204" s="6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J205" s="5"/>
      <c r="K205" s="6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J206" s="5"/>
      <c r="K206" s="6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J207" s="5"/>
      <c r="K207" s="6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J208" s="5"/>
      <c r="K208" s="6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J209" s="5"/>
      <c r="K209" s="6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J210" s="5"/>
      <c r="K210" s="6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J211" s="5"/>
      <c r="K211" s="6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J212" s="5"/>
      <c r="K212" s="6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J213" s="5"/>
      <c r="K213" s="6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J214" s="5"/>
      <c r="K214" s="6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J215" s="5"/>
      <c r="K215" s="6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J216" s="5"/>
      <c r="K216" s="6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J217" s="5"/>
      <c r="K217" s="6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J218" s="5"/>
      <c r="K218" s="6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J219" s="5"/>
      <c r="K219" s="6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J220" s="5"/>
      <c r="K220" s="6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J221" s="5"/>
      <c r="K221" s="6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J222" s="5"/>
      <c r="K222" s="6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J223" s="5"/>
      <c r="K223" s="6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J224" s="5"/>
      <c r="K224" s="6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J225" s="5"/>
      <c r="K225" s="6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J226" s="5"/>
      <c r="K226" s="6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J227" s="5"/>
      <c r="K227" s="6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J228" s="5"/>
      <c r="K228" s="6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J229" s="5"/>
      <c r="K229" s="6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J230" s="5"/>
      <c r="K230" s="6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J231" s="5"/>
      <c r="K231" s="6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J232" s="5"/>
      <c r="K232" s="6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J233" s="5"/>
      <c r="K233" s="6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J234" s="5"/>
      <c r="K234" s="6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J235" s="5"/>
      <c r="K235" s="6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J236" s="5"/>
      <c r="K236" s="6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J237" s="5"/>
      <c r="K237" s="6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J238" s="5"/>
      <c r="K238" s="6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J239" s="5"/>
      <c r="K239" s="6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J240" s="5"/>
      <c r="K240" s="6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J241" s="5"/>
      <c r="K241" s="6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J242" s="5"/>
      <c r="K242" s="6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J243" s="5"/>
      <c r="K243" s="6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J244" s="5"/>
      <c r="K244" s="6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J245" s="5"/>
      <c r="K245" s="6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J246" s="5"/>
      <c r="K246" s="6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J247" s="5"/>
      <c r="K247" s="6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J248" s="5"/>
      <c r="K248" s="6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J249" s="5"/>
      <c r="K249" s="6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J250" s="5"/>
      <c r="K250" s="6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J251" s="5"/>
      <c r="K251" s="6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J252" s="5"/>
      <c r="K252" s="6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J253" s="5"/>
      <c r="K253" s="6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J254" s="5"/>
      <c r="K254" s="6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J255" s="5"/>
      <c r="K255" s="6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J256" s="5"/>
      <c r="K256" s="6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J257" s="5"/>
      <c r="K257" s="6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J258" s="5"/>
      <c r="K258" s="6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J259" s="5"/>
      <c r="K259" s="6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J260" s="5"/>
      <c r="K260" s="6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J261" s="5"/>
      <c r="K261" s="6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J262" s="5"/>
      <c r="K262" s="6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J263" s="5"/>
      <c r="K263" s="6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J264" s="5"/>
      <c r="K264" s="6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J265" s="5"/>
      <c r="K265" s="6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J266" s="5"/>
      <c r="K266" s="6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J267" s="5"/>
      <c r="K267" s="6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J268" s="5"/>
      <c r="K268" s="6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J269" s="5"/>
      <c r="K269" s="6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J270" s="5"/>
      <c r="K270" s="6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J271" s="5"/>
      <c r="K271" s="6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J272" s="5"/>
      <c r="K272" s="6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J273" s="5"/>
      <c r="K273" s="6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J274" s="5"/>
      <c r="K274" s="6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J275" s="5"/>
      <c r="K275" s="6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J276" s="5"/>
      <c r="K276" s="6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J277" s="5"/>
      <c r="K277" s="6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J278" s="5"/>
      <c r="K278" s="6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J279" s="5"/>
      <c r="K279" s="6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J280" s="5"/>
      <c r="K280" s="6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J281" s="5"/>
      <c r="K281" s="6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J282" s="5"/>
      <c r="K282" s="6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J283" s="5"/>
      <c r="K283" s="6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J284" s="5"/>
      <c r="K284" s="6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J285" s="5"/>
      <c r="K285" s="6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J286" s="5"/>
      <c r="K286" s="6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J287" s="5"/>
      <c r="K287" s="6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J288" s="5"/>
      <c r="K288" s="6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J289" s="5"/>
      <c r="K289" s="6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J290" s="5"/>
      <c r="K290" s="6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J291" s="5"/>
      <c r="K291" s="6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J292" s="5"/>
      <c r="K292" s="6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J293" s="5"/>
      <c r="K293" s="6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J294" s="5"/>
      <c r="K294" s="6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J295" s="5"/>
      <c r="K295" s="6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J296" s="5"/>
      <c r="K296" s="6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J297" s="5"/>
      <c r="K297" s="6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J298" s="5"/>
      <c r="K298" s="6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J299" s="5"/>
      <c r="K299" s="6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J300" s="5"/>
      <c r="K300" s="6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J301" s="5"/>
      <c r="K301" s="6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J302" s="5"/>
      <c r="K302" s="6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J303" s="5"/>
      <c r="K303" s="6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J304" s="5"/>
      <c r="K304" s="6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J305" s="5"/>
      <c r="K305" s="6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J306" s="5"/>
      <c r="K306" s="6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J307" s="5"/>
      <c r="K307" s="6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J308" s="5"/>
      <c r="K308" s="6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J309" s="5"/>
      <c r="K309" s="6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J310" s="5"/>
      <c r="K310" s="6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J311" s="5"/>
      <c r="K311" s="6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J312" s="5"/>
      <c r="K312" s="6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J313" s="5"/>
      <c r="K313" s="6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J314" s="5"/>
      <c r="K314" s="6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J315" s="5"/>
      <c r="K315" s="6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J316" s="5"/>
      <c r="K316" s="6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J317" s="5"/>
      <c r="K317" s="6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J318" s="5"/>
      <c r="K318" s="6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J319" s="5"/>
      <c r="K319" s="6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J320" s="5"/>
      <c r="K320" s="6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J321" s="5"/>
      <c r="K321" s="6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J322" s="5"/>
      <c r="K322" s="6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J323" s="5"/>
      <c r="K323" s="6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J324" s="5"/>
      <c r="K324" s="6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J325" s="5"/>
      <c r="K325" s="6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J326" s="5"/>
      <c r="K326" s="6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J327" s="5"/>
      <c r="K327" s="6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J328" s="5"/>
      <c r="K328" s="6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J329" s="5"/>
      <c r="K329" s="6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J330" s="5"/>
      <c r="K330" s="6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J331" s="5"/>
      <c r="K331" s="6"/>
    </row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A3:Y3"/>
    <mergeCell ref="A4:Z4"/>
    <mergeCell ref="A6:Z6"/>
    <mergeCell ref="A8:H8"/>
    <mergeCell ref="A15:C15"/>
    <mergeCell ref="E15:G15"/>
    <mergeCell ref="A19:H19"/>
    <mergeCell ref="A26:C26"/>
    <mergeCell ref="E26:G26"/>
    <mergeCell ref="A29:H29"/>
    <mergeCell ref="A36:C36"/>
    <mergeCell ref="E36:G36"/>
    <mergeCell ref="A39:H39"/>
    <mergeCell ref="A47:C47"/>
    <mergeCell ref="E47:G47"/>
    <mergeCell ref="A50:H50"/>
    <mergeCell ref="A57:C57"/>
    <mergeCell ref="E57:G57"/>
    <mergeCell ref="A60:H60"/>
    <mergeCell ref="E67:G67"/>
    <mergeCell ref="A70:H70"/>
    <mergeCell ref="A67:C67"/>
    <mergeCell ref="A78:C78"/>
    <mergeCell ref="E78:G78"/>
    <mergeCell ref="A81:H81"/>
    <mergeCell ref="A88:C88"/>
    <mergeCell ref="E88:G88"/>
    <mergeCell ref="A91:H91"/>
    <mergeCell ref="A119:C119"/>
    <mergeCell ref="E119:G119"/>
    <mergeCell ref="A123:H123"/>
    <mergeCell ref="A131:C131"/>
    <mergeCell ref="E131:G131"/>
    <mergeCell ref="A98:C98"/>
    <mergeCell ref="E98:G98"/>
    <mergeCell ref="A99:H99"/>
    <mergeCell ref="A102:H102"/>
    <mergeCell ref="A109:C109"/>
    <mergeCell ref="E109:G109"/>
    <mergeCell ref="A112:H112"/>
  </mergeCells>
  <printOptions gridLines="1" horizontalCentered="1"/>
  <pageMargins bottom="0.75" footer="0.0" header="0.0" left="0.7" right="0.7" top="0.75"/>
  <pageSetup paperSize="9" cellComments="atEnd" orientation="portrait" pageOrder="overThenDown"/>
  <rowBreaks count="1" manualBreakCount="1">
    <brk id="59" man="1"/>
  </rowBreaks>
  <colBreaks count="1" manualBreakCount="1">
    <brk id="26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